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4635"/>
  </bookViews>
  <sheets>
    <sheet name="Arkusz1" sheetId="1" r:id="rId1"/>
    <sheet name="Arkusz2" sheetId="2" r:id="rId2"/>
    <sheet name="Arkusz3" sheetId="3" r:id="rId3"/>
  </sheets>
  <definedNames>
    <definedName name="_xlnm._FilterDatabase" localSheetId="0" hidden="1">Arkusz1!$A$3:$I$131</definedName>
    <definedName name="_xlnm.Print_Area" localSheetId="0">Arkusz1!$A$1:$J$139</definedName>
  </definedNames>
  <calcPr calcId="125725"/>
  <fileRecoveryPr autoRecover="0"/>
</workbook>
</file>

<file path=xl/calcChain.xml><?xml version="1.0" encoding="utf-8"?>
<calcChain xmlns="http://schemas.openxmlformats.org/spreadsheetml/2006/main">
  <c r="F4" i="1"/>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l="1"/>
  <c r="F131" s="1"/>
</calcChain>
</file>

<file path=xl/sharedStrings.xml><?xml version="1.0" encoding="utf-8"?>
<sst xmlns="http://schemas.openxmlformats.org/spreadsheetml/2006/main" count="272" uniqueCount="163">
  <si>
    <t>Lp.</t>
  </si>
  <si>
    <t>Nazwa materiału</t>
  </si>
  <si>
    <t>Rodzaj wymiaru ilościowego</t>
  </si>
  <si>
    <t>szt.</t>
  </si>
  <si>
    <t>Taśma klejąca krystalicznie przezroczysta, wymiary co najmniej 19 mm x 33 m. nie żółknąca z upływem czasu</t>
  </si>
  <si>
    <t>Ołówek mocny: oprawka drewniana, odporny na złamania, dostępny w różnych twardościach, z gumką</t>
  </si>
  <si>
    <t>SUMA NETTO:</t>
  </si>
  <si>
    <t>SUMA BRUTTO:</t>
  </si>
  <si>
    <t>Druk: POCZTOWA KSIĄŻKA NADAWCZA</t>
  </si>
  <si>
    <t>bloczek</t>
  </si>
  <si>
    <t>op./100 arkuszy A4</t>
  </si>
  <si>
    <t>op./100 szt.</t>
  </si>
  <si>
    <t>250 szt.</t>
  </si>
  <si>
    <t>Koperta rozszerzana : samoklejąca, kolor biały, wymiar co najmniej 162x229x32</t>
  </si>
  <si>
    <t>500 szt.</t>
  </si>
  <si>
    <t>Koperta rozszerzana : samoklejąca, kolor biały, wymiar co najmniej 229x324x38 mm</t>
  </si>
  <si>
    <t>25 szt.</t>
  </si>
  <si>
    <t>1000szt.</t>
  </si>
  <si>
    <t>Koperta rozszerzana : samoklejąca, kolor biały, wymiar co najmniej 250x353x38 mm</t>
  </si>
  <si>
    <t>Koperta samoklejąca: nie mniejsza niż 250x350 mm, biała.</t>
  </si>
  <si>
    <t>Koperta z folią bąbelkową: koperta ochronna z warstwą folii bąbelkowej wewnątrz, samoklejąca z paskiem, biała, wymiary zewnętrzne w mm: co najmniej 240x350 mm</t>
  </si>
  <si>
    <t>100 szt.</t>
  </si>
  <si>
    <t>Koperta z folią bąbelkową: koperta ochronna z warstwą folii bąbelkowej wewnątrz, samoklejąca z paskiem, biała, wymiary zewnętrzne w mm: co najmniej 320x 455 mm</t>
  </si>
  <si>
    <t>10 szt.</t>
  </si>
  <si>
    <t>Temperówka: jednootworowa z pojemnikiem na wiórki, średnica temperówki: do standartowych ołówków</t>
  </si>
  <si>
    <t>Płyta CD-R slim typu Verbatim w kopercie z okienkiem: pojemność 80 minut lub 700 MB, prędkość zapisu do 52x.</t>
  </si>
  <si>
    <t>Płyta CD-RW wielokrotnego zapisu typu Verbatim: pojemność 80 minut lub 700 MB, prędkość zapisu do 4-10x</t>
  </si>
  <si>
    <t>Podkładka żelowa pod mysz i nadgarstek typu Memory Foam, różne wzory</t>
  </si>
  <si>
    <t>Taśma dwustronnie klejąca, do klejenia wykładzin, papieru, folii, tektury, uniwersalne zastosowanie, 38mmx10m</t>
  </si>
  <si>
    <t>Akumulator AAA 900MAH 1op./4 szt.</t>
  </si>
  <si>
    <t>Brulion na spirali, format A4, dziurkowanie, mikroproferacja umożliwiająca łatwe oddzielenie kartki, w kratkę lub linię co najmniej 80 kartek</t>
  </si>
  <si>
    <t>Brulion na spirali, format A5, dziurkowanie, mikroproferacja umożliwiająca łatwe oddzielenie kartki, w kratkę lub linię co najmniej 80 kartek</t>
  </si>
  <si>
    <t>Cienkopis kulkowy z płynnym tuszem żelowym, szybciej wysycha, większa wydajność, końcówka 0,5 mm. Posiada gumowy uchwyt oraz klip, system przyciskowy, na wkłady wymienne: niebieski, czarny, czerwony (typu Pentel Energel)</t>
  </si>
  <si>
    <t>Cienkopis kulkowy V5, wymienny nabój, bezpieczna wentylowana skuwka, obudowana w kolorze atramentu z okienkiem pozwalającym na kontrolę zużyciem tuszu, możliwość pisania n po wszystkich rodzajach papieru także samokopiojących, idealnych dla osób leworęcznych igłowa końcówka, precyzyjna linia pisania. długość pisania 825 m. grubość linii pisania 0,30 mm., kolor: niebieski, czarny, czerwony, zielony (typu PILOT HI-TECPOINT Cartridge system)</t>
  </si>
  <si>
    <t>Czajnik z elementami ze stali nierdzewnej, obrotowa podstawa i ukryty element grzejny, filtr antywapienny oraz wskaźnik poziomu wody, zabezpieczenie przed włączeniem bez wody, pojemność 1,7 l (typu Tefal)</t>
  </si>
  <si>
    <t>Długopis na metalowym łańcuszku o długości ok. 58cm z samoprzylepną podstawką z możliwością obrotu; kolor wkładu niebieski (typu BEIFA)</t>
  </si>
  <si>
    <t>Folia do laminacji uniwersalna nadająca połysk dokumentowi, 100 mic, format A4, opakowanie 100 szt. typu O.POUCH SUPER</t>
  </si>
  <si>
    <t>Gąbka magnetyczna do ścierania tablic suchościeralnych, plastikowa obudowa o właściwościach magnetycznych, wkład czyszczących z doskonale pochłaniającego materiału o strukturze filcu, dostępne wkłady wymienne (typu NOBO)</t>
  </si>
  <si>
    <t>Gumka do pieczątki Trodat 4911 - 2 wiersz wg. podanego tekstu</t>
  </si>
  <si>
    <t>Gumka do pieczątki Trodat 4912 - 3 wiersz wg. podanego tekstu</t>
  </si>
  <si>
    <t>Gumka do pieczątki Trodat 4913 - 4 wiersz wg. podanego tekstu</t>
  </si>
  <si>
    <t>Gumka ołówkowa do ścierania, nie naruszająca struktury papieru, rozmiar: 43x17,4x11,7 (typu Pentel)</t>
  </si>
  <si>
    <t>Kalkulator biurkowy: pamięć pojedyncza, liczba cyfr wyświetlanych nie mniej niż 12, funkcje: zaokrąglanie wyników, korekta ostatniej cyfry, klawisz sumy całkowitej, zmiany znaku i cofania, funkcja sprawdzania i poprawiania, obliczenia podatkowe, marży, przełącznik trybu przestaw, typu CITIZEN</t>
  </si>
  <si>
    <t>Klej w sztyfcie 25g do klejenia papieru, tektury i fotografii, bez rozpuszczalnika (typu artichem)</t>
  </si>
  <si>
    <t>Koperta rozszerzana : samoklejąca, wymiar co najmniej 280x 400x40 mm, kolor biały ,brązowy</t>
  </si>
  <si>
    <t>Koperta samoklejąca: nie mniejsza niż 114x162 mm, biała. C6</t>
  </si>
  <si>
    <t>Koperta samoklejąca: nie mniejsza niż 162x229 mm, biała. C5</t>
  </si>
  <si>
    <t>Koperta samoklejąca: nie mniejsza niż 225x320 mm, biała. C4</t>
  </si>
  <si>
    <t>Korektor płynny z pędzelkiem w buteleczce, nakrętka z pędzelkiem, pojemność 20 ml. (typu Pritt)</t>
  </si>
  <si>
    <t>Korektor w taśmie do wszystkich typów tuszu, transparentna obudowa pozwala na kontrolę stopnia zużycia taśmy, posiada regulację napięcia taśmy, szerokość taśmy korekcyjnej: 5 mm, długość taśmy korekcyjnej: 10 m, (typu Pritt)</t>
  </si>
  <si>
    <t>Kosz na śmieci z pedałem metalowym, elegancki wykonany ze stali nierdzewnej, przycisk pedałowy umożliwia otwarcie samozamykającej się pokrywy bez użycia rąk, dobrze dopasowana pokrywa ogranicza rozprzestrzeniania się nieprzyjemnych zapachów, stalowy zawias pełni funkcję uchwytu do przenoszenia oraz uchwyt ułatwiający przenoszenie, wyposażony w plastikowy wkład odporny na przeciekanie wymiar: 13,2 l: śr. 29,2 x wys. 43,5 cm</t>
  </si>
  <si>
    <t>Koszulka A4 z góry posiadająca klapkę zabezpieczającą przed wypadaniem, przeznaczona na katalogi lub dużą ilość dokumentów, wykonana z folii o grubości 170-180 mic z perforacją umożliwiającą wpięcie do segregatora</t>
  </si>
  <si>
    <t>Koszulka krystaliczna, format A4 grubość 50 mikronów, otwarta na górze, przezroczysta</t>
  </si>
  <si>
    <t>Koszulka zwykła, o mocnej groszkowej strukturze, o grubości co najmniej 40 mikronów</t>
  </si>
  <si>
    <t>Kubki jednorazowe białe do napojów zimnych i gorących 200 ml 1 op./100 szt.</t>
  </si>
  <si>
    <t>Lampa biurowa, zawiera żarówkę 9W, stabilna podstawa o rozmiarze około 12x9cm, przełącznik 0N/0FF, umieszczony na podstawie lampy, długość ramienia około 28 cm, wysokość 32 cm,</t>
  </si>
  <si>
    <t>Linijka: wykonana z przezroczystego plastiku, 30 cm</t>
  </si>
  <si>
    <t>Listwa zasilająca z podświetlanym wyłącznikiem (5 gniazd) , zabezpieczająca sprzęt elektroniczny przed nagłymi skokami napięcia, czas reakcji poniżej 1 nanosekundy, obudowa z niepalnego tworzywa, gwarancja 2 lata, długość kabla 1,8 m</t>
  </si>
  <si>
    <t>Listwa zasilająca z podświetlanym wyłącznikiem (5 gniazd), zabezpieczająca sprzęt elektroniczny przed nagłymi skokami napięcia, czas reakcji poniżej 1 nanosekundy, obudowa z niepalnego tworzywa, gwarancja 2 lata, długość kabla 3 m</t>
  </si>
  <si>
    <t>Magnesy kolorowe typu Argo do przytwierdzania notatek do metalowego podłoża, opakowanie 1 op./5 szt. (typu Blister)</t>
  </si>
  <si>
    <t>Marker: suchościeralny nie rysujący powierzchni tablicy, końcówka markera okrągła, grubości linii do 3 mm, różne kolory Marker: do tablic białych</t>
  </si>
  <si>
    <t>Masa mocująca do wielokrotnego mocowania papieru. Plakatów aparatów telefonicznych, kluczy, akcesoriów biurowych, zastępuje pinezki i taśmę samoprzylepną, łatwa do usunięcia, nie pozostawia plam, wielokrotnego użycia, bez zapachu i bez rozpuszczalników, bezpieczna i przyjazna dla środowiska 1 op./35g. (typu Pritt)</t>
  </si>
  <si>
    <t>Nożyczki biurowe uniwersalne, do cięcia papieru, kartonu, tektury, zdjęć, taśmy samoprzylepnej, rozmiary 22 cm</t>
  </si>
  <si>
    <t>Nożyczki biurowe uniwersalne, do cięcia papieru, kartonu, tektury, zdjęć, taśmy samoprzylepnej, rozmiary 16 cm</t>
  </si>
  <si>
    <t>Ofertówka: plastikowa, przezroczysta, twarda, zgrzewana w liter "L" , format co najmniej A4, krystaliczna , grubość co najmniej 0,20 mm, prawy róg zaokrąglony, wycięcie na palec umożliwiające otwarcie 1 op./25 szt.</t>
  </si>
  <si>
    <t>Okładka do materiałów bindowanych: błyszcząca, w kolorze, o grubości co najmniej 250 mikronów format A4, przednia strona pracy 1 op./100 szt.</t>
  </si>
  <si>
    <t>Okładka do materiałów bindowanych: karton skóropodobny , dwustronnie kolorowy, różne kolory o grubości co najmniej 250 mikronów format A4, tylna strona pracy 1 op./100 szt.</t>
  </si>
  <si>
    <t>Pamięć przenośna USB 16 GB podłączany do komputera za pomocą złącza USB 2.0, gwarancja 3 lata</t>
  </si>
  <si>
    <t>Pianka mocna przeznaczona do usuwania permanentnego atramentu z tablic suchościeralnych pozostawia czystą, wypolerowaną powierzchnię 150 ml</t>
  </si>
  <si>
    <t>Płyn czyszczący do tablic suchościeralnych, skutecznie usuwa resztki markerów suchościeralnych, nie ścieka po naniesieniu na powierzchnie</t>
  </si>
  <si>
    <t>Płyta DVD+RW: pojemność dysku 4,7 GB typu Verbatim, prędkość zapisu do 16x 1op./10 szt.</t>
  </si>
  <si>
    <t>Płyta DVD-R: pojemność dysku 4,7 GB typu Verbatim, prędkość zapisu do 16x 1op./10 szt.</t>
  </si>
  <si>
    <t>Pojemnik biurowy: na długopisy, karteczki/kostki, spinacze itp., wykonany z metalowej siateczki, prostokąt o wymiarach nie mniej niż 20,5x10,5 cm, w kolorze czarnym lub srebrnym</t>
  </si>
  <si>
    <t>Pojemnik biurowy: wykonany z metalowej siateczki, walec o średnicy nie mniej niż 70mm, wysokość nie mniej niż 95 mm, w kolorze czarnym lub srebrnym</t>
  </si>
  <si>
    <t>Pojemnik na spinacze, pokrywa wykonana z magnetycznego plastiku ułatwiająca wyjmowanie spinaczy, na minimum 100 szt. spinaczy</t>
  </si>
  <si>
    <t>Półka na dokumenty: formatu A4, wykonana z wytrzymałego plastiku, dymna i przezroczysta, możliwość ustawiania półek jedna na drugiej, wymiary co najmniej 245x65x345 mm, różne kolory</t>
  </si>
  <si>
    <t>Przekładki kartonowe: przekładki kartonowe w formacie 1/3 A4, wykonane z kartonu grubości co najmniej 190 g/m2, wymiary co najmniej 240 x 105 mm, różne kolory.</t>
  </si>
  <si>
    <t>Pudła do archiwizacji, automatyczne składane dno. Podwójne wieko zabezpieczające przed przypadkowym otwarciem oraz wzmocniony otwór na palec, do przechowywania dokumentów w formacie A4, grzbiet 100 mm: A4 rozmiar 100x350x250 cm (typu Esselte)</t>
  </si>
  <si>
    <t>Pudła do archiwizacji, automatyczne składane dno. Podwójne wieko zabezpieczające przed przypadkowym otwarciem oraz wzmocniony otwór na palec, do przechowywania dokumentów w formacie A4, grzbiet 150 mm: A4 rozmiar 150x350x250 cm (typu Esselte)</t>
  </si>
  <si>
    <t>Pudła do archiwizacji, automatyczne składane dno. Podwójne wieko zabezpieczające przed przypadkowym otwarciem oraz wzmocniony otwór na palec, do przechowywania dokumentów w formacie A4, grzbiet 80 mm: otwierane od szerszej strony, A4 rozmiar 80x350x250 cm (typu Esselte)</t>
  </si>
  <si>
    <t>Skoroszyt: skoroszyt z wąsem formatu A4 z otworami pozwalającymi na wpięcie do segregatora, tylna okładka kolorowa, przednia przezroczysta, wsuwany papierowy pasek do opisu, sztywny, wykonany z PCV</t>
  </si>
  <si>
    <t>Spinacz: trójkątny, kolor srebrny, wymiar co najmniej 26 mm 1 op./100 szt.</t>
  </si>
  <si>
    <t>Sprężone powietrze o pojemności 400 ml, do usuwania kurzu oraz pyłów z powierzchni: klawiatury, drukarki, napędy CD/DVD, kserokopiarki, telefax.</t>
  </si>
  <si>
    <t>Świetlówka kołowa Philips MASTER TL5 Circular 55W/830, światło dzienne</t>
  </si>
  <si>
    <t>Świetlówka liniowa L 36 W/830, ciepłobiała. (typu OSRAM)</t>
  </si>
  <si>
    <t>Świetlówka liniowa TL-D 58W/830, ciepłobiała (typu Philips)</t>
  </si>
  <si>
    <t>Tablice magnetyczne-suchościeralna w ramie aluminiowej, wysokiej jakości lakierowana powierzchnia odporna na zarysowania, zapewnia dobry kontrast kolorów, przeznaczona do częstego użytku, możliwość pisania mazakami suchościralnymi, dołączony zestaw montażowy, możliwość montażu w pionie i poziomie 120 x 90 cm</t>
  </si>
  <si>
    <t>Taśma malarska niebieska szerokość 5 cm</t>
  </si>
  <si>
    <t>Taśma pakowa: polipropylenowa taśma z klejem kauczukowym, wytrzymała na zrywanie, o wymiarach co najmniej 50 x 66 m, grubość taśmy 48mic bardzo wytrzymała brązowa</t>
  </si>
  <si>
    <t>Teczka do podpisu o formacie A4 przeznaczona do gromadzenia dokumentów wymagających podpisu. Laminowana okładka zapewnia wygląd. Na przedniej okładce okienko do opisu zawartości, 20 stron, różne kolory</t>
  </si>
  <si>
    <t>Teczka preszpanowa z gumką wykonana z mocnego kartonu, trzy skrzydła wewnętrzne chroniące zawartość teczki przed wypadaniem, narożne gumki zamykające w kolorze teczki, różne kolory</t>
  </si>
  <si>
    <t>Teczka: wykonana z kartonu, trzyskrzydłowa, format A4, zamykania na gumki na rogach, grzbiet bigowany, gramatura kartonu- nie mniej niż 250, szerokość grzbietu nie mniej niż 2 cm, różne kolory</t>
  </si>
  <si>
    <t>Wkład do pieczątek - wymienne wkłady tuszujące do pieczątek, samotuszujące umożliwiają łatwą i wolną od zabrudzeń wymianę wkładki w każdym modelu pieczątki, idealnie nasączenie wkładu tuszem zapobiega kleksom, plamom i niedotuszowaniom, dostępne kolory: czarny, czerwony, niebieski, zielony, fioletowy (typu Trodat 4911, 4912, 4913)</t>
  </si>
  <si>
    <t>Wkłady wymienne do Gąbki magnetycznej do ścierania tablic szt. 1 op./10 (typu NOBO)</t>
  </si>
  <si>
    <t>Zakładki indeksujące w podajniku typu Post-it 45x12: półprzezroczyste indeksujące niezakrywąjące tekstu umieszczone w specjalnym podajniku ułatwiającym wyciąganie. Mix 4 kol. neonpo 35 kart. Do wielokrotnego użytku.</t>
  </si>
  <si>
    <t>Zakładki indeksujące/zestaw- co najmniej 140 zakładek -neonowe/ samoprzylepne, łatwo usuwalne, możliwość wielokrotnego naklejania, wykonane z folii, wymiar: co najmniej 12x43 mm, cztery kolory, co najmniej po 35 zakładek w każdym kolorze</t>
  </si>
  <si>
    <t>Zakreślacz: na bazie wody, fluorescencyjny, idealny do zakreśleń na każdego rodzaju papierze, nie blaknie, nie rozmazuje wydruków atramentowych, końcówka ścięta, szerokość linii nie więcej niż 5mm, różne kolory</t>
  </si>
  <si>
    <t>Zeszyt: okładka laminowana lub polipropylenowa, zaokrąglone rogi, w kratkę A4, ilość kartek co najmniej 96</t>
  </si>
  <si>
    <t>Zeszyt: okładka laminowana lub polipropylenowa, zaokrąglone rogi, w kratkę A5, ilość kartek co najmniej 96</t>
  </si>
  <si>
    <t>Zszywki typu 24/6 opakowanie 1op./1000 szt.</t>
  </si>
  <si>
    <t>Żarówka energooszczędna E27 20W ciepła biel. (typu OSRAM)</t>
  </si>
  <si>
    <t>Żarówka halogenowa nie zawiera rtęci, może być usuwana z odpadami domowymi fitr UV, E-27 70W kulowa. (typu OSRAM)</t>
  </si>
  <si>
    <t>op</t>
  </si>
  <si>
    <t>1 op./100szt.</t>
  </si>
  <si>
    <t>UWAGI</t>
  </si>
  <si>
    <t>Żarówka halogenowa, GU5 3 50W (typu Philips)</t>
  </si>
  <si>
    <t>szt</t>
  </si>
  <si>
    <t>op.</t>
  </si>
  <si>
    <t xml:space="preserve"> </t>
  </si>
  <si>
    <t>Etykiety trwałe białe uniwersalne, samoprzylepne do wszechstronnych zastosowań w archiwum, do wszystkich typów drukarek dostępne: wymiar w przedziale 70-105 x 41-57 mm, darmowe oprogramowanie do tworzenia szablonów 1 opk 100 arkuszu  typu Avery Zweckform</t>
  </si>
  <si>
    <t xml:space="preserve">Etykiety białe uniwersalne, samoprzylepne do zadruku na drukarkach atramentowych, laserowych oraz kserokopiarkach, dostępne: wymiar w przedziale 70-105 x 41-57 mm, darmowe oprogramowanie do tworzenia szablonów 1 opk 100 arkuszy </t>
  </si>
  <si>
    <t>Tusz profesjonalny bezolejowy do automatów, stempli, do podełek stemplarskich  w kolorach: czerwony, niebieski, zielony, czarny, filoetowy, pojemność 25 ml  typu NORIS</t>
  </si>
  <si>
    <t>Deska A4 z klipem wykonana z zwysokiej jakości folii PVC, usztywniona z twardym wkładem kartonowym, szytwna podkładka do pisania, ze spreżystym mechanizmem zaciskowm, różne kolory</t>
  </si>
  <si>
    <t>Żarówka halogenowa 40W 830  kulowa  MASTER (typu Philips TL5C)</t>
  </si>
  <si>
    <t>Kartony uniwersalne, wytrzymałe, do pakowania przedmiotów, dokumetów, tektura 3-warstwowa szara roz. 800x600x800</t>
  </si>
  <si>
    <t>Kartony uniwersalne, wytrzymałe, do pakowania przedmiotów, dokumetów, tektura 3-warstwowa szara roz. 640x380x410</t>
  </si>
  <si>
    <t>Baterie alkaliczne Typ C R14  MN1400 1 op./2 szt.</t>
  </si>
  <si>
    <t>Cienkopis kulkowy V5/V7 wymienny nabój, wentylowana skuwka, obudowana w kolorze atramentu z  okienkiem pozwalającym kontrolę zużyciem tuszu, możliwość pisania na wszystkich rodzajach papieru z  igłową końcówką, precyzyjna linia pisania, grubość linii pisania V5-0,3 mm., dł. 1700 m; V7-0,4 mm, dł. 1400 m  kolor: niebieski, czarny, czerwony, zielony (typu PILOT V5/V7 Hi-Tecpoint)</t>
  </si>
  <si>
    <t>Kołozeszyty liniatura, kratka, otwory do segregatora, prerforacja wzdłuż grzbietu ułatwiająca wyrywanie kratek A5 , miks, kolorów  co najmniej 50 kartek</t>
  </si>
  <si>
    <t>Długopis z niklowo-srebrną końcóką 0,7 mm, odporny na uderzenia, wymienny wkład, wodoodporny tusz o intensywnym nieblaknącym kolorze, długość liniii pisania 1500 m, kolory: niebieski, czarny, czerwony, zielony (typu Flexi)</t>
  </si>
  <si>
    <t>Korektor w kształcie pióra z cienką końcóką, 7ml wielofunkcyjny szybkoschnący płyn korygujący, przezroczysta nasadka zabezpiecza przed wysychaniem, powierzchnia korygowania  630 m2 (typu   PENTEL ZL63)</t>
  </si>
  <si>
    <t xml:space="preserve">Identyfikator z przezroczystego sztywnego tworzywa, wyposażony w klips sprężynujący i niewielką agrafkę w komplecie kartonik z wydrukowaną ramką </t>
  </si>
  <si>
    <t>1op./50 szt.</t>
  </si>
  <si>
    <t xml:space="preserve"> szt..</t>
  </si>
  <si>
    <t>Długopis automatyczny, długa linia pisania 1500 m, grubość linii pisania 0,27 mm, dobrze się prezentuje, kolory: niebieski, czarny, czerwony (typu Pentel BK 417)</t>
  </si>
  <si>
    <t xml:space="preserve">szt. </t>
  </si>
  <si>
    <t xml:space="preserve">Segregator do przechowywania akt osobowych, dwustronne zadrukowane przekładki: A, B, C, na grzbiecie umieszczone jest okienko na wpisanie nazwisko lub numeru pracownika, grubośc grzbietu 35 mm (typu FILE) </t>
  </si>
  <si>
    <t>Tablica flipchart powierzchnia suchościeralna lakierowana o właściwościach magnetycznych, konstrukcja aluminowana w kolorze popielatym, z szarymi wykończeniami, półka na akcesoria (na całej szerokości), unoszony  uchwyt na arkusze papieru w kolorze popielatym, trójnożny stojak o regulowanej wysokości - max.   186 cm, wymiary tablicy: 70x100 cm (typu ecoBoards)</t>
  </si>
  <si>
    <t>Flamaster fibrowa końówka pisząca, odporna na rozwarstwianie o grubości 1,0 mm. wentylowana skuwka. Cała obudowa w kolorze tuszu. Nasadka posiada wygodny klip i jest w kolorze tuszu. Wysoka jakość tuszu na bazie wody odporny na blaknięcie, bezwonny, daje wyraziste i trwałe kolory. Odporny na wysychanie - pozostawiony bez skuwki nie wysychnie w temperaturze pokojowej kilka dni (typu Flami RF-1mm A RYSTOR 445-000)  różne kolory</t>
  </si>
  <si>
    <t>Pieczątka automat datownik w elegancjiej obudowie do stemplowania korespondencji firmowej, potwierdzenie odbioru i dostawy towaru lub poczty, wysokość cyfr/liter 4 mm (typu trodat 4810)</t>
  </si>
  <si>
    <t>Pieczątki automatyczne z płytką tekstową, wymiary 58 x 22 mm, wymienna wkładka tuszująca (typu trodat 4913) różne kolory</t>
  </si>
  <si>
    <t>Pieczątki automatyczne z płytką tekstową, wymiary 47 x 18 mm, wymienna wkładka tuszująca (typu trodat 4912) różne kolory</t>
  </si>
  <si>
    <t>Pieczątki automatyczne z płytką tekstową, wymiary 38 x 14 mm, wymienna wkładka tuszująca (typu trodat 4911) różne kolory</t>
  </si>
  <si>
    <t>Pojemnik na biurko szufladki metalowe z siatki powlekane czarnym lakierem 3 szt./1op.  A4 350x297x275 mm</t>
  </si>
  <si>
    <t>Zeszyt  okładka laminowana z kolorowym nadrukiem, szyty i wzmocniony grzbiet, w kratkę A5, miks, kolorów,  kartek co najmniej 60</t>
  </si>
  <si>
    <t>Zszywacz biurowy  elegancji wysokowydajny, srebrny, matowy kolor, konstrukcja umożliwia zszywanie przy mniejszym wysiłku (do30%), od spodu wykończony specjalną warstwą antypoślizgową gwarantującą stabilnosć pracy, zszywa do 60 kartek (80 g/m2) jednorazowo, głębokość zszycia 65 mm, okres gwarancji 5 lat (typu Rexel Odyssey )</t>
  </si>
  <si>
    <t>Zszywki typu 9/13 do zszywacza typu Rexel Odyssey 
1 op./2500</t>
  </si>
  <si>
    <t>Klawiatura standardowa, klasyczna, długość przewodu 1,4 m, mechanizm membrana, złącze USB, kolor czarny (typu TRACER Maverick Black USB)</t>
  </si>
  <si>
    <t>Baterie alkaliczne AA 1,5 V, Typ LR6 1 op./4 szt.</t>
  </si>
  <si>
    <t>Baterie alkaliczne AAA 1,5 V, Typ LR03 1 op./4 szt</t>
  </si>
  <si>
    <t>Bloczek samoprzylepny wielokrotnego przyklejania i odklejania nie niszczące powierzchni  kolory: żółty, niebieski, zielony, różowy, pomarańczowy  76x76 mm 1op./12 szt.</t>
  </si>
  <si>
    <t>Blok do flipchartu uniwersalny, dwustronny, standardowy rozmiar 60x84 cm, posiada otwory do mocowania na tablicach  1op./50 stron</t>
  </si>
  <si>
    <t>Dziurkacz: podstawa wykonana z metalu, antypoślizgowa plastikowa nakładka, dodatkowy ogranicznik formatu z okienkiem do jego podglądu, ogranicznik formatu jednorazowo dziurkujący do 25 kartek. (typu LEITŻ)</t>
  </si>
  <si>
    <t>Marker: do folii, szkła i porcelany jednocześnie nadający się do opisywania płyt CD, CD-Rom oraz DVD, grubość linii pisania 1-2 mm , wodoodporny, nieścieralny, wysokiej jakości foliopis permanentny, różne kolory</t>
  </si>
  <si>
    <r>
      <t xml:space="preserve">Tablica flipchart na </t>
    </r>
    <r>
      <rPr>
        <b/>
        <u/>
        <sz val="11"/>
        <rFont val="Times New Roman"/>
        <family val="1"/>
        <charset val="238"/>
      </rPr>
      <t>podstawie jezdnej,</t>
    </r>
    <r>
      <rPr>
        <b/>
        <sz val="11"/>
        <rFont val="Times New Roman"/>
        <family val="1"/>
        <charset val="238"/>
      </rPr>
      <t xml:space="preserve"> powierzchnia suchościeralna lakierowana (magnetyczna), stały kąt nachylenia 15º, wysokość flipcharta: 186 cm, podstawa jezdna (kółka z systemem blokowania), możliwość zawieszenia bloku A1- regulacja rozstawu haków do samodzielnego złożenia, w zestawie" elementy montażowe, wymiary 70x100 cm (typu ecoBoards)</t>
    </r>
  </si>
  <si>
    <t>Zawieszki na klucze firmy typu Durable różne kolory 1 op./6 szt.</t>
  </si>
  <si>
    <r>
      <t xml:space="preserve">Zszywacz biurowy, metalowa konstrukcja, żywe kolory, wykończenie z tworzywa sztucznego, wskaźnik ilości zszywek, zszywa  do </t>
    </r>
    <r>
      <rPr>
        <b/>
        <u/>
        <sz val="11"/>
        <rFont val="Times New Roman"/>
        <family val="1"/>
        <charset val="238"/>
      </rPr>
      <t xml:space="preserve">25 kartek </t>
    </r>
    <r>
      <rPr>
        <b/>
        <sz val="11"/>
        <rFont val="Times New Roman"/>
        <family val="1"/>
        <charset val="238"/>
      </rPr>
      <t>na zszywki 24/6, 26/6, zszywanie otwarte, zamknięte, tapicerskie, głęb. zszywania 65 mm, 3 lata gwarancji (typu Eagle)</t>
    </r>
  </si>
  <si>
    <r>
      <t>Zszywacz biurowy,  metalowy mechanizm i obudowa  zszywanie zamknięte i tapicerskie do</t>
    </r>
    <r>
      <rPr>
        <b/>
        <u/>
        <sz val="11"/>
        <rFont val="Times New Roman"/>
        <family val="1"/>
        <charset val="238"/>
      </rPr>
      <t xml:space="preserve"> 25 kartek, </t>
    </r>
    <r>
      <rPr>
        <b/>
        <sz val="11"/>
        <rFont val="Times New Roman"/>
        <family val="1"/>
        <charset val="238"/>
      </rPr>
      <t>zszywki 24/6, 26/6, ładowany od góry, otwiera się o 180 stopni, wskaźnik ilości zszywek w magazynku, głębokość zszywania: 61 mm krótki magazynek, gwarancja 2 lata (typu Maped)</t>
    </r>
  </si>
  <si>
    <t>Cienkopis kulkowy z płynnym  tuszem żelowym, szybko wysycha, większa wydajność, końcówka 0,5 mm, uchwyt gumowych oraz klip, system przyciskowy, na wkłady wymienne, kolory: niebieski, czarny, czerwony typu Pentel</t>
  </si>
  <si>
    <t>Planowana Ilość zamówienia</t>
  </si>
  <si>
    <t xml:space="preserve">* proszę o wypełnienie kolumny E </t>
  </si>
  <si>
    <t>* Cena jednostkowa netto w PLN</t>
  </si>
  <si>
    <t>A</t>
  </si>
  <si>
    <t>B</t>
  </si>
  <si>
    <t>C</t>
  </si>
  <si>
    <t>D</t>
  </si>
  <si>
    <t>E</t>
  </si>
  <si>
    <t>F</t>
  </si>
  <si>
    <t>G</t>
  </si>
  <si>
    <t>suma netto F=C*E</t>
  </si>
  <si>
    <r>
      <t xml:space="preserve">.......................................................................................
</t>
    </r>
    <r>
      <rPr>
        <sz val="11"/>
        <rFont val="Times New Roman"/>
        <family val="1"/>
        <charset val="238"/>
      </rPr>
      <t>(imię i nazwisko, stanowisko, pieczątka firmowa)
(podpis osoby/osób uprawnionej do reprezentowania Wykonawcy)</t>
    </r>
    <r>
      <rPr>
        <b/>
        <sz val="11"/>
        <rFont val="Times New Roman"/>
        <family val="1"/>
        <charset val="238"/>
      </rPr>
      <t xml:space="preserve">
</t>
    </r>
  </si>
  <si>
    <t xml:space="preserve">Cennik szczegółowy - załącznik nr 2a do ogłoszenia </t>
  </si>
  <si>
    <t>Myszka przewodowa HP X1200 niebieski kod 351754</t>
  </si>
</sst>
</file>

<file path=xl/styles.xml><?xml version="1.0" encoding="utf-8"?>
<styleSheet xmlns="http://schemas.openxmlformats.org/spreadsheetml/2006/main">
  <numFmts count="1">
    <numFmt numFmtId="44" formatCode="_-* #,##0.00\ &quot;zł&quot;_-;\-* #,##0.00\ &quot;zł&quot;_-;_-* &quot;-&quot;??\ &quot;zł&quot;_-;_-@_-"/>
  </numFmts>
  <fonts count="17">
    <font>
      <sz val="11"/>
      <color theme="1"/>
      <name val="Czcionka tekstu podstawowego"/>
      <family val="2"/>
      <charset val="238"/>
    </font>
    <font>
      <sz val="10"/>
      <name val="Arial"/>
      <family val="2"/>
      <charset val="238"/>
    </font>
    <font>
      <sz val="11"/>
      <color indexed="8"/>
      <name val="Czcionka tekstu podstawowego"/>
      <family val="2"/>
      <charset val="238"/>
    </font>
    <font>
      <sz val="11"/>
      <name val="Times New Roman"/>
      <family val="1"/>
      <charset val="238"/>
    </font>
    <font>
      <sz val="11"/>
      <color theme="1"/>
      <name val="Czcionka tekstu podstawowego"/>
      <family val="2"/>
      <charset val="238"/>
    </font>
    <font>
      <sz val="11"/>
      <color theme="1"/>
      <name val="Times New Roman"/>
      <family val="1"/>
      <charset val="238"/>
    </font>
    <font>
      <b/>
      <sz val="11"/>
      <color rgb="FFFF0000"/>
      <name val="Times New Roman"/>
      <family val="1"/>
      <charset val="238"/>
    </font>
    <font>
      <sz val="11"/>
      <color rgb="FFFF0000"/>
      <name val="Times New Roman"/>
      <family val="1"/>
      <charset val="238"/>
    </font>
    <font>
      <b/>
      <sz val="11"/>
      <name val="Times New Roman"/>
      <family val="1"/>
      <charset val="238"/>
    </font>
    <font>
      <b/>
      <sz val="11"/>
      <color theme="1"/>
      <name val="Times New Roman"/>
      <family val="1"/>
      <charset val="238"/>
    </font>
    <font>
      <vertAlign val="superscript"/>
      <sz val="11"/>
      <name val="Times New Roman"/>
      <family val="1"/>
      <charset val="238"/>
    </font>
    <font>
      <sz val="11"/>
      <name val="Calibri"/>
      <family val="2"/>
      <charset val="238"/>
      <scheme val="minor"/>
    </font>
    <font>
      <b/>
      <sz val="8"/>
      <name val="Times New Roman"/>
      <family val="1"/>
      <charset val="238"/>
    </font>
    <font>
      <b/>
      <sz val="11"/>
      <name val="Arial Narrow"/>
      <family val="2"/>
      <charset val="238"/>
    </font>
    <font>
      <b/>
      <u/>
      <sz val="11"/>
      <name val="Times New Roman"/>
      <family val="1"/>
      <charset val="238"/>
    </font>
    <font>
      <b/>
      <sz val="11"/>
      <name val="Calibri"/>
      <family val="2"/>
      <charset val="238"/>
      <scheme val="minor"/>
    </font>
    <font>
      <b/>
      <sz val="12"/>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right/>
      <top style="medium">
        <color indexed="64"/>
      </top>
      <bottom/>
      <diagonal/>
    </border>
  </borders>
  <cellStyleXfs count="4">
    <xf numFmtId="0" fontId="0" fillId="0" borderId="0"/>
    <xf numFmtId="0" fontId="1" fillId="0" borderId="0"/>
    <xf numFmtId="0" fontId="2" fillId="0" borderId="0"/>
    <xf numFmtId="44" fontId="4" fillId="0" borderId="0" applyFont="0" applyFill="0" applyBorder="0" applyAlignment="0" applyProtection="0"/>
  </cellStyleXfs>
  <cellXfs count="43">
    <xf numFmtId="0" fontId="0" fillId="0" borderId="0" xfId="0"/>
    <xf numFmtId="0" fontId="5" fillId="2" borderId="0" xfId="0" applyFont="1" applyFill="1" applyAlignment="1">
      <alignment horizontal="left" vertical="top"/>
    </xf>
    <xf numFmtId="0" fontId="6" fillId="2" borderId="0" xfId="0" applyFont="1" applyFill="1" applyAlignment="1">
      <alignment horizontal="left" vertical="top"/>
    </xf>
    <xf numFmtId="0" fontId="7" fillId="2" borderId="0" xfId="0" applyFont="1" applyFill="1" applyAlignment="1">
      <alignment horizontal="left" vertical="top"/>
    </xf>
    <xf numFmtId="0" fontId="9" fillId="2" borderId="0" xfId="0" applyFont="1" applyFill="1" applyAlignment="1">
      <alignment horizontal="left" vertical="top"/>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4" fontId="8"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3" fillId="2" borderId="0" xfId="0" applyFont="1" applyFill="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left" vertical="top" wrapText="1"/>
    </xf>
    <xf numFmtId="0" fontId="8"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44" fontId="8" fillId="2" borderId="7" xfId="0" applyNumberFormat="1" applyFont="1" applyFill="1" applyBorder="1" applyAlignment="1">
      <alignment horizontal="center" vertical="center" wrapText="1"/>
    </xf>
    <xf numFmtId="0" fontId="5" fillId="2" borderId="0" xfId="0" applyFont="1" applyFill="1" applyAlignment="1">
      <alignment horizontal="left" vertical="center"/>
    </xf>
    <xf numFmtId="0" fontId="3" fillId="2" borderId="0" xfId="0"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44" fontId="8" fillId="2" borderId="0" xfId="0" applyNumberFormat="1" applyFont="1" applyFill="1" applyAlignment="1">
      <alignment vertical="center"/>
    </xf>
    <xf numFmtId="0" fontId="15"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44" fontId="8" fillId="2" borderId="1" xfId="3" applyNumberFormat="1" applyFont="1" applyFill="1" applyBorder="1" applyAlignment="1">
      <alignment horizontal="center" vertical="center" wrapText="1"/>
    </xf>
    <xf numFmtId="0" fontId="3" fillId="2" borderId="1" xfId="0" applyFont="1" applyFill="1" applyBorder="1" applyAlignment="1">
      <alignment horizontal="left" vertical="top"/>
    </xf>
    <xf numFmtId="0" fontId="3" fillId="2" borderId="1" xfId="0" applyFont="1" applyFill="1" applyBorder="1" applyAlignment="1">
      <alignment horizontal="left" vertical="center"/>
    </xf>
    <xf numFmtId="44" fontId="8" fillId="3" borderId="1" xfId="0" applyNumberFormat="1" applyFont="1" applyFill="1" applyBorder="1"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44" fontId="16" fillId="3" borderId="1" xfId="2" applyNumberFormat="1" applyFont="1" applyFill="1" applyBorder="1" applyAlignment="1">
      <alignment horizontal="center" vertical="center" wrapText="1"/>
    </xf>
    <xf numFmtId="44" fontId="16" fillId="3" borderId="1" xfId="0" applyNumberFormat="1" applyFont="1" applyFill="1" applyBorder="1" applyAlignment="1">
      <alignment horizontal="center" vertical="center" wrapText="1"/>
    </xf>
    <xf numFmtId="0" fontId="16" fillId="3" borderId="1" xfId="0" applyFont="1" applyFill="1" applyBorder="1" applyAlignment="1">
      <alignment horizontal="left" vertical="top"/>
    </xf>
    <xf numFmtId="0" fontId="8" fillId="2" borderId="0" xfId="0" applyFont="1" applyFill="1" applyAlignment="1">
      <alignment horizontal="left" vertical="center" wrapText="1"/>
    </xf>
    <xf numFmtId="0" fontId="16" fillId="2" borderId="8" xfId="0" applyFont="1" applyFill="1" applyBorder="1" applyAlignment="1">
      <alignment horizontal="left" vertical="top" wrapText="1"/>
    </xf>
    <xf numFmtId="0" fontId="15" fillId="2" borderId="0" xfId="0" applyFont="1" applyFill="1" applyBorder="1" applyAlignment="1">
      <alignment horizontal="left" wrapText="1"/>
    </xf>
    <xf numFmtId="0" fontId="11" fillId="2" borderId="0" xfId="0" applyFont="1" applyFill="1" applyBorder="1" applyAlignment="1">
      <alignment horizontal="left" wrapText="1"/>
    </xf>
    <xf numFmtId="0" fontId="8" fillId="2" borderId="4" xfId="0" applyFont="1" applyFill="1" applyBorder="1" applyAlignment="1">
      <alignment horizontal="right" vertical="top" wrapText="1"/>
    </xf>
    <xf numFmtId="0" fontId="8" fillId="2" borderId="2" xfId="0" applyFont="1" applyFill="1" applyBorder="1" applyAlignment="1">
      <alignment horizontal="right" vertical="top" wrapText="1"/>
    </xf>
    <xf numFmtId="0" fontId="8" fillId="2" borderId="5" xfId="0" applyFont="1" applyFill="1" applyBorder="1" applyAlignment="1">
      <alignment horizontal="right" vertical="top" wrapText="1"/>
    </xf>
    <xf numFmtId="0" fontId="8" fillId="2" borderId="6" xfId="0" applyFont="1" applyFill="1" applyBorder="1" applyAlignment="1">
      <alignment horizontal="right" vertical="top" wrapText="1"/>
    </xf>
  </cellXfs>
  <cellStyles count="4">
    <cellStyle name="Normalny" xfId="0" builtinId="0"/>
    <cellStyle name="Normalny 2" xfId="1"/>
    <cellStyle name="Normalny_Arkusz1" xfId="2"/>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36"/>
  <sheetViews>
    <sheetView tabSelected="1" topLeftCell="A61" zoomScaleNormal="100" zoomScaleSheetLayoutView="80" workbookViewId="0">
      <selection activeCell="B65" sqref="B65"/>
    </sheetView>
  </sheetViews>
  <sheetFormatPr defaultColWidth="8.75" defaultRowHeight="15"/>
  <cols>
    <col min="1" max="1" width="4.25" style="18" customWidth="1"/>
    <col min="2" max="2" width="44.25" style="20" customWidth="1"/>
    <col min="3" max="3" width="11.5" style="21" customWidth="1"/>
    <col min="4" max="4" width="11.875" style="18" customWidth="1"/>
    <col min="5" max="5" width="13.5" style="22" customWidth="1"/>
    <col min="6" max="6" width="14" style="21" customWidth="1"/>
    <col min="7" max="7" width="0.5" style="10" hidden="1" customWidth="1"/>
    <col min="8" max="9" width="8.75" style="10" hidden="1" customWidth="1"/>
    <col min="10" max="10" width="9.75" style="19" customWidth="1"/>
    <col min="11" max="11" width="39.125" style="1" customWidth="1"/>
    <col min="12" max="16384" width="8.75" style="1"/>
  </cols>
  <sheetData>
    <row r="1" spans="1:10">
      <c r="A1" s="37" t="s">
        <v>161</v>
      </c>
      <c r="B1" s="38"/>
      <c r="C1" s="38"/>
      <c r="D1" s="38"/>
      <c r="E1" s="38"/>
      <c r="F1" s="38"/>
      <c r="G1" s="38"/>
      <c r="H1" s="38"/>
      <c r="I1" s="38"/>
      <c r="J1" s="38"/>
    </row>
    <row r="2" spans="1:10">
      <c r="A2" s="23" t="s">
        <v>152</v>
      </c>
      <c r="B2" s="23" t="s">
        <v>153</v>
      </c>
      <c r="C2" s="23" t="s">
        <v>154</v>
      </c>
      <c r="D2" s="23" t="s">
        <v>155</v>
      </c>
      <c r="E2" s="23" t="s">
        <v>156</v>
      </c>
      <c r="F2" s="23" t="s">
        <v>157</v>
      </c>
      <c r="G2" s="23"/>
      <c r="H2" s="23"/>
      <c r="I2" s="23"/>
      <c r="J2" s="23" t="s">
        <v>158</v>
      </c>
    </row>
    <row r="3" spans="1:10" s="4" customFormat="1" ht="47.25">
      <c r="A3" s="30" t="s">
        <v>0</v>
      </c>
      <c r="B3" s="30" t="s">
        <v>1</v>
      </c>
      <c r="C3" s="31" t="s">
        <v>149</v>
      </c>
      <c r="D3" s="31" t="s">
        <v>2</v>
      </c>
      <c r="E3" s="32" t="s">
        <v>151</v>
      </c>
      <c r="F3" s="33" t="s">
        <v>159</v>
      </c>
      <c r="G3" s="34"/>
      <c r="H3" s="34"/>
      <c r="I3" s="34"/>
      <c r="J3" s="30" t="s">
        <v>104</v>
      </c>
    </row>
    <row r="4" spans="1:10" ht="16.5">
      <c r="A4" s="5">
        <v>1</v>
      </c>
      <c r="B4" s="11" t="s">
        <v>29</v>
      </c>
      <c r="C4" s="14">
        <v>24</v>
      </c>
      <c r="D4" s="5" t="s">
        <v>102</v>
      </c>
      <c r="E4" s="29">
        <v>0</v>
      </c>
      <c r="F4" s="26">
        <f t="shared" ref="F4:F44" si="0">C4*E4</f>
        <v>0</v>
      </c>
      <c r="G4" s="27"/>
      <c r="H4" s="27"/>
      <c r="I4" s="27"/>
      <c r="J4" s="25"/>
    </row>
    <row r="5" spans="1:10" s="3" customFormat="1" ht="16.5">
      <c r="A5" s="5">
        <v>2</v>
      </c>
      <c r="B5" s="11" t="s">
        <v>138</v>
      </c>
      <c r="C5" s="14">
        <v>100</v>
      </c>
      <c r="D5" s="5" t="s">
        <v>102</v>
      </c>
      <c r="E5" s="29">
        <v>0</v>
      </c>
      <c r="F5" s="26">
        <f t="shared" si="0"/>
        <v>0</v>
      </c>
      <c r="G5" s="27"/>
      <c r="H5" s="27"/>
      <c r="I5" s="27"/>
      <c r="J5" s="25"/>
    </row>
    <row r="6" spans="1:10" ht="16.5">
      <c r="A6" s="5">
        <v>3</v>
      </c>
      <c r="B6" s="11" t="s">
        <v>139</v>
      </c>
      <c r="C6" s="14">
        <v>100</v>
      </c>
      <c r="D6" s="5" t="s">
        <v>102</v>
      </c>
      <c r="E6" s="29">
        <v>0</v>
      </c>
      <c r="F6" s="26">
        <f t="shared" si="0"/>
        <v>0</v>
      </c>
      <c r="G6" s="27"/>
      <c r="H6" s="27"/>
      <c r="I6" s="27"/>
      <c r="J6" s="25"/>
    </row>
    <row r="7" spans="1:10" s="3" customFormat="1" ht="16.5">
      <c r="A7" s="5">
        <v>4</v>
      </c>
      <c r="B7" s="11" t="s">
        <v>116</v>
      </c>
      <c r="C7" s="14">
        <v>50</v>
      </c>
      <c r="D7" s="5" t="s">
        <v>107</v>
      </c>
      <c r="E7" s="29">
        <v>0</v>
      </c>
      <c r="F7" s="26">
        <f t="shared" si="0"/>
        <v>0</v>
      </c>
      <c r="G7" s="27"/>
      <c r="H7" s="27"/>
      <c r="I7" s="27"/>
      <c r="J7" s="25"/>
    </row>
    <row r="8" spans="1:10" ht="58.9" customHeight="1">
      <c r="A8" s="5">
        <v>5</v>
      </c>
      <c r="B8" s="12" t="s">
        <v>140</v>
      </c>
      <c r="C8" s="14">
        <v>100</v>
      </c>
      <c r="D8" s="5" t="s">
        <v>102</v>
      </c>
      <c r="E8" s="29">
        <v>0</v>
      </c>
      <c r="F8" s="26">
        <f t="shared" si="0"/>
        <v>0</v>
      </c>
      <c r="G8" s="27"/>
      <c r="H8" s="27"/>
      <c r="I8" s="27"/>
      <c r="J8" s="24"/>
    </row>
    <row r="9" spans="1:10" ht="49.15" customHeight="1">
      <c r="A9" s="5">
        <v>6</v>
      </c>
      <c r="B9" s="13" t="s">
        <v>141</v>
      </c>
      <c r="C9" s="14">
        <v>50</v>
      </c>
      <c r="D9" s="5" t="s">
        <v>3</v>
      </c>
      <c r="E9" s="29">
        <v>0</v>
      </c>
      <c r="F9" s="26">
        <f t="shared" si="0"/>
        <v>0</v>
      </c>
      <c r="G9" s="27"/>
      <c r="H9" s="27"/>
      <c r="I9" s="27"/>
      <c r="J9" s="24"/>
    </row>
    <row r="10" spans="1:10" ht="45" customHeight="1">
      <c r="A10" s="5">
        <v>7</v>
      </c>
      <c r="B10" s="12" t="s">
        <v>30</v>
      </c>
      <c r="C10" s="14">
        <v>200</v>
      </c>
      <c r="D10" s="5" t="s">
        <v>3</v>
      </c>
      <c r="E10" s="29">
        <v>0</v>
      </c>
      <c r="F10" s="26">
        <f t="shared" si="0"/>
        <v>0</v>
      </c>
      <c r="G10" s="27"/>
      <c r="H10" s="27"/>
      <c r="I10" s="27"/>
      <c r="J10" s="25"/>
    </row>
    <row r="11" spans="1:10" ht="46.15" customHeight="1">
      <c r="A11" s="5">
        <v>8</v>
      </c>
      <c r="B11" s="12" t="s">
        <v>31</v>
      </c>
      <c r="C11" s="14">
        <v>300</v>
      </c>
      <c r="D11" s="5" t="s">
        <v>3</v>
      </c>
      <c r="E11" s="29">
        <v>0</v>
      </c>
      <c r="F11" s="26">
        <f t="shared" si="0"/>
        <v>0</v>
      </c>
      <c r="G11" s="27"/>
      <c r="H11" s="27"/>
      <c r="I11" s="27"/>
      <c r="J11" s="25"/>
    </row>
    <row r="12" spans="1:10" ht="72" customHeight="1">
      <c r="A12" s="5">
        <v>9</v>
      </c>
      <c r="B12" s="12" t="s">
        <v>32</v>
      </c>
      <c r="C12" s="14">
        <v>100</v>
      </c>
      <c r="D12" s="5" t="s">
        <v>3</v>
      </c>
      <c r="E12" s="29">
        <v>0</v>
      </c>
      <c r="F12" s="26">
        <f t="shared" si="0"/>
        <v>0</v>
      </c>
      <c r="G12" s="27"/>
      <c r="H12" s="27"/>
      <c r="I12" s="27"/>
      <c r="J12" s="25"/>
    </row>
    <row r="13" spans="1:10" ht="141.6" customHeight="1">
      <c r="A13" s="5">
        <v>10</v>
      </c>
      <c r="B13" s="12" t="s">
        <v>33</v>
      </c>
      <c r="C13" s="14">
        <v>100</v>
      </c>
      <c r="D13" s="5" t="s">
        <v>3</v>
      </c>
      <c r="E13" s="29">
        <v>0</v>
      </c>
      <c r="F13" s="26">
        <f t="shared" si="0"/>
        <v>0</v>
      </c>
      <c r="G13" s="27"/>
      <c r="H13" s="27"/>
      <c r="I13" s="27"/>
      <c r="J13" s="25"/>
    </row>
    <row r="14" spans="1:10" s="2" customFormat="1" ht="127.9" customHeight="1">
      <c r="A14" s="5">
        <v>11</v>
      </c>
      <c r="B14" s="12" t="s">
        <v>117</v>
      </c>
      <c r="C14" s="14">
        <v>200</v>
      </c>
      <c r="D14" s="9" t="s">
        <v>3</v>
      </c>
      <c r="E14" s="29">
        <v>0</v>
      </c>
      <c r="F14" s="26">
        <f t="shared" si="0"/>
        <v>0</v>
      </c>
      <c r="G14" s="11"/>
      <c r="H14" s="11"/>
      <c r="I14" s="11"/>
      <c r="J14" s="24"/>
    </row>
    <row r="15" spans="1:10" s="3" customFormat="1" ht="71.45" customHeight="1">
      <c r="A15" s="5">
        <v>12</v>
      </c>
      <c r="B15" s="12" t="s">
        <v>148</v>
      </c>
      <c r="C15" s="14">
        <v>300</v>
      </c>
      <c r="D15" s="5" t="s">
        <v>3</v>
      </c>
      <c r="E15" s="29">
        <v>0</v>
      </c>
      <c r="F15" s="26">
        <f t="shared" si="0"/>
        <v>0</v>
      </c>
      <c r="G15" s="27"/>
      <c r="H15" s="27"/>
      <c r="I15" s="27"/>
      <c r="J15" s="24"/>
    </row>
    <row r="16" spans="1:10" ht="43.9" customHeight="1">
      <c r="A16" s="5">
        <v>13</v>
      </c>
      <c r="B16" s="12" t="s">
        <v>34</v>
      </c>
      <c r="C16" s="14">
        <v>10</v>
      </c>
      <c r="D16" s="5" t="s">
        <v>3</v>
      </c>
      <c r="E16" s="29">
        <v>0</v>
      </c>
      <c r="F16" s="26">
        <f t="shared" si="0"/>
        <v>0</v>
      </c>
      <c r="G16" s="27"/>
      <c r="H16" s="27"/>
      <c r="I16" s="27"/>
      <c r="J16" s="25"/>
    </row>
    <row r="17" spans="1:10" s="2" customFormat="1" ht="58.15" customHeight="1">
      <c r="A17" s="5">
        <v>14</v>
      </c>
      <c r="B17" s="12" t="s">
        <v>112</v>
      </c>
      <c r="C17" s="14">
        <v>10</v>
      </c>
      <c r="D17" s="9" t="s">
        <v>3</v>
      </c>
      <c r="E17" s="29">
        <v>0</v>
      </c>
      <c r="F17" s="26">
        <f t="shared" si="0"/>
        <v>0</v>
      </c>
      <c r="G17" s="11"/>
      <c r="H17" s="11"/>
      <c r="I17" s="11"/>
      <c r="J17" s="24"/>
    </row>
    <row r="18" spans="1:10" ht="46.9" customHeight="1">
      <c r="A18" s="5">
        <v>15</v>
      </c>
      <c r="B18" s="12" t="s">
        <v>35</v>
      </c>
      <c r="C18" s="14">
        <v>7</v>
      </c>
      <c r="D18" s="5" t="s">
        <v>3</v>
      </c>
      <c r="E18" s="29">
        <v>0</v>
      </c>
      <c r="F18" s="26">
        <f t="shared" si="0"/>
        <v>0</v>
      </c>
      <c r="G18" s="27"/>
      <c r="H18" s="27"/>
      <c r="I18" s="27"/>
      <c r="J18" s="25"/>
    </row>
    <row r="19" spans="1:10" s="3" customFormat="1" ht="58.9" customHeight="1">
      <c r="A19" s="5">
        <v>16</v>
      </c>
      <c r="B19" s="12" t="s">
        <v>124</v>
      </c>
      <c r="C19" s="14">
        <v>500</v>
      </c>
      <c r="D19" s="5" t="s">
        <v>125</v>
      </c>
      <c r="E19" s="29">
        <v>0</v>
      </c>
      <c r="F19" s="26">
        <f t="shared" si="0"/>
        <v>0</v>
      </c>
      <c r="G19" s="27"/>
      <c r="H19" s="27"/>
      <c r="I19" s="27"/>
      <c r="J19" s="24"/>
    </row>
    <row r="20" spans="1:10" ht="72.75" customHeight="1">
      <c r="A20" s="5">
        <v>17</v>
      </c>
      <c r="B20" s="12" t="s">
        <v>119</v>
      </c>
      <c r="C20" s="14">
        <v>1000</v>
      </c>
      <c r="D20" s="9" t="s">
        <v>3</v>
      </c>
      <c r="E20" s="29">
        <v>0</v>
      </c>
      <c r="F20" s="26">
        <f t="shared" si="0"/>
        <v>0</v>
      </c>
      <c r="G20" s="11"/>
      <c r="H20" s="11"/>
      <c r="I20" s="11"/>
      <c r="J20" s="24"/>
    </row>
    <row r="21" spans="1:10" ht="17.45" customHeight="1">
      <c r="A21" s="5">
        <v>18</v>
      </c>
      <c r="B21" s="11" t="s">
        <v>8</v>
      </c>
      <c r="C21" s="14">
        <v>10</v>
      </c>
      <c r="D21" s="5" t="s">
        <v>9</v>
      </c>
      <c r="E21" s="29">
        <v>0</v>
      </c>
      <c r="F21" s="26">
        <f t="shared" si="0"/>
        <v>0</v>
      </c>
      <c r="G21" s="27"/>
      <c r="H21" s="27"/>
      <c r="I21" s="27"/>
      <c r="J21" s="25"/>
    </row>
    <row r="22" spans="1:10" ht="70.900000000000006" customHeight="1">
      <c r="A22" s="5">
        <v>19</v>
      </c>
      <c r="B22" s="12" t="s">
        <v>142</v>
      </c>
      <c r="C22" s="14">
        <v>1</v>
      </c>
      <c r="D22" s="5" t="s">
        <v>3</v>
      </c>
      <c r="E22" s="29">
        <v>0</v>
      </c>
      <c r="F22" s="26">
        <f t="shared" si="0"/>
        <v>0</v>
      </c>
      <c r="G22" s="27"/>
      <c r="H22" s="27"/>
      <c r="I22" s="27"/>
      <c r="J22" s="25"/>
    </row>
    <row r="23" spans="1:10" ht="86.25" customHeight="1">
      <c r="A23" s="5">
        <v>20</v>
      </c>
      <c r="B23" s="12" t="s">
        <v>110</v>
      </c>
      <c r="C23" s="14">
        <v>1</v>
      </c>
      <c r="D23" s="15" t="s">
        <v>10</v>
      </c>
      <c r="E23" s="29">
        <v>0</v>
      </c>
      <c r="F23" s="26">
        <f t="shared" si="0"/>
        <v>0</v>
      </c>
      <c r="G23" s="11"/>
      <c r="H23" s="11"/>
      <c r="I23" s="11"/>
      <c r="J23" s="24"/>
    </row>
    <row r="24" spans="1:10" ht="87" customHeight="1">
      <c r="A24" s="5">
        <v>21</v>
      </c>
      <c r="B24" s="12" t="s">
        <v>109</v>
      </c>
      <c r="C24" s="14">
        <v>2</v>
      </c>
      <c r="D24" s="15" t="s">
        <v>10</v>
      </c>
      <c r="E24" s="29">
        <v>0</v>
      </c>
      <c r="F24" s="26">
        <f t="shared" si="0"/>
        <v>0</v>
      </c>
      <c r="G24" s="11"/>
      <c r="H24" s="11"/>
      <c r="I24" s="11"/>
      <c r="J24" s="24"/>
    </row>
    <row r="25" spans="1:10" s="3" customFormat="1" ht="130.5" customHeight="1">
      <c r="A25" s="5">
        <v>22</v>
      </c>
      <c r="B25" s="12" t="s">
        <v>128</v>
      </c>
      <c r="C25" s="14">
        <v>50</v>
      </c>
      <c r="D25" s="5" t="s">
        <v>123</v>
      </c>
      <c r="E25" s="29">
        <v>0</v>
      </c>
      <c r="F25" s="26">
        <f t="shared" si="0"/>
        <v>0</v>
      </c>
      <c r="G25" s="27"/>
      <c r="H25" s="27"/>
      <c r="I25" s="27"/>
      <c r="J25" s="25"/>
    </row>
    <row r="26" spans="1:10" ht="47.45" customHeight="1">
      <c r="A26" s="5">
        <v>23</v>
      </c>
      <c r="B26" s="12" t="s">
        <v>36</v>
      </c>
      <c r="C26" s="14">
        <v>2</v>
      </c>
      <c r="D26" s="5" t="s">
        <v>11</v>
      </c>
      <c r="E26" s="29">
        <v>0</v>
      </c>
      <c r="F26" s="26">
        <f t="shared" si="0"/>
        <v>0</v>
      </c>
      <c r="G26" s="27"/>
      <c r="H26" s="27"/>
      <c r="I26" s="27"/>
      <c r="J26" s="25"/>
    </row>
    <row r="27" spans="1:10" ht="70.150000000000006" customHeight="1">
      <c r="A27" s="5">
        <v>24</v>
      </c>
      <c r="B27" s="12" t="s">
        <v>37</v>
      </c>
      <c r="C27" s="14">
        <v>1</v>
      </c>
      <c r="D27" s="5" t="s">
        <v>3</v>
      </c>
      <c r="E27" s="29">
        <v>0</v>
      </c>
      <c r="F27" s="26">
        <f t="shared" si="0"/>
        <v>0</v>
      </c>
      <c r="G27" s="27"/>
      <c r="H27" s="27"/>
      <c r="I27" s="27"/>
      <c r="J27" s="25"/>
    </row>
    <row r="28" spans="1:10" ht="18" customHeight="1">
      <c r="A28" s="5">
        <v>25</v>
      </c>
      <c r="B28" s="12" t="s">
        <v>38</v>
      </c>
      <c r="C28" s="14">
        <v>1</v>
      </c>
      <c r="D28" s="5" t="s">
        <v>3</v>
      </c>
      <c r="E28" s="29">
        <v>0</v>
      </c>
      <c r="F28" s="26">
        <f t="shared" si="0"/>
        <v>0</v>
      </c>
      <c r="G28" s="27"/>
      <c r="H28" s="27"/>
      <c r="I28" s="27"/>
      <c r="J28" s="25"/>
    </row>
    <row r="29" spans="1:10" ht="28.5">
      <c r="A29" s="5">
        <v>26</v>
      </c>
      <c r="B29" s="12" t="s">
        <v>39</v>
      </c>
      <c r="C29" s="14">
        <v>9</v>
      </c>
      <c r="D29" s="5" t="s">
        <v>3</v>
      </c>
      <c r="E29" s="29">
        <v>0</v>
      </c>
      <c r="F29" s="26">
        <f t="shared" si="0"/>
        <v>0</v>
      </c>
      <c r="G29" s="27"/>
      <c r="H29" s="27"/>
      <c r="I29" s="27"/>
      <c r="J29" s="25"/>
    </row>
    <row r="30" spans="1:10" s="2" customFormat="1" ht="16.899999999999999" customHeight="1">
      <c r="A30" s="5">
        <v>27</v>
      </c>
      <c r="B30" s="12" t="s">
        <v>40</v>
      </c>
      <c r="C30" s="14">
        <v>9</v>
      </c>
      <c r="D30" s="5" t="s">
        <v>3</v>
      </c>
      <c r="E30" s="29">
        <v>0</v>
      </c>
      <c r="F30" s="26">
        <f t="shared" si="0"/>
        <v>0</v>
      </c>
      <c r="G30" s="11"/>
      <c r="H30" s="11"/>
      <c r="I30" s="11"/>
      <c r="J30" s="25"/>
    </row>
    <row r="31" spans="1:10" s="2" customFormat="1" ht="28.9" customHeight="1">
      <c r="A31" s="5">
        <v>28</v>
      </c>
      <c r="B31" s="12" t="s">
        <v>41</v>
      </c>
      <c r="C31" s="14">
        <v>50</v>
      </c>
      <c r="D31" s="5" t="s">
        <v>3</v>
      </c>
      <c r="E31" s="29">
        <v>0</v>
      </c>
      <c r="F31" s="26">
        <f t="shared" si="0"/>
        <v>0</v>
      </c>
      <c r="G31" s="11"/>
      <c r="H31" s="11"/>
      <c r="I31" s="11"/>
      <c r="J31" s="25"/>
    </row>
    <row r="32" spans="1:10" s="2" customFormat="1" ht="48" customHeight="1">
      <c r="A32" s="5">
        <v>29</v>
      </c>
      <c r="B32" s="12" t="s">
        <v>121</v>
      </c>
      <c r="C32" s="14">
        <v>10</v>
      </c>
      <c r="D32" s="5" t="s">
        <v>122</v>
      </c>
      <c r="E32" s="29">
        <v>0</v>
      </c>
      <c r="F32" s="26">
        <f t="shared" si="0"/>
        <v>0</v>
      </c>
      <c r="G32" s="11"/>
      <c r="H32" s="11"/>
      <c r="I32" s="11"/>
      <c r="J32" s="25"/>
    </row>
    <row r="33" spans="1:10" s="2" customFormat="1" ht="45" customHeight="1">
      <c r="A33" s="5">
        <v>30</v>
      </c>
      <c r="B33" s="12" t="s">
        <v>137</v>
      </c>
      <c r="C33" s="14">
        <v>20</v>
      </c>
      <c r="D33" s="5" t="s">
        <v>3</v>
      </c>
      <c r="E33" s="29">
        <v>0</v>
      </c>
      <c r="F33" s="26">
        <f t="shared" si="0"/>
        <v>0</v>
      </c>
      <c r="G33" s="11"/>
      <c r="H33" s="11"/>
      <c r="I33" s="11"/>
      <c r="J33" s="25"/>
    </row>
    <row r="34" spans="1:10" ht="87.6" customHeight="1">
      <c r="A34" s="5">
        <v>31</v>
      </c>
      <c r="B34" s="12" t="s">
        <v>42</v>
      </c>
      <c r="C34" s="14">
        <v>30</v>
      </c>
      <c r="D34" s="5" t="s">
        <v>3</v>
      </c>
      <c r="E34" s="29">
        <v>0</v>
      </c>
      <c r="F34" s="26">
        <f t="shared" si="0"/>
        <v>0</v>
      </c>
      <c r="G34" s="27"/>
      <c r="H34" s="27"/>
      <c r="I34" s="27"/>
      <c r="J34" s="25"/>
    </row>
    <row r="35" spans="1:10" s="2" customFormat="1" ht="50.45" customHeight="1">
      <c r="A35" s="5">
        <v>32</v>
      </c>
      <c r="B35" s="13" t="s">
        <v>114</v>
      </c>
      <c r="C35" s="14">
        <v>10</v>
      </c>
      <c r="D35" s="9" t="s">
        <v>3</v>
      </c>
      <c r="E35" s="29">
        <v>0</v>
      </c>
      <c r="F35" s="26">
        <f t="shared" si="0"/>
        <v>0</v>
      </c>
      <c r="G35" s="11"/>
      <c r="H35" s="11"/>
      <c r="I35" s="11"/>
      <c r="J35" s="24"/>
    </row>
    <row r="36" spans="1:10" s="2" customFormat="1" ht="48.6" customHeight="1">
      <c r="A36" s="5">
        <v>33</v>
      </c>
      <c r="B36" s="13" t="s">
        <v>115</v>
      </c>
      <c r="C36" s="14">
        <v>10</v>
      </c>
      <c r="D36" s="9" t="s">
        <v>3</v>
      </c>
      <c r="E36" s="29">
        <v>0</v>
      </c>
      <c r="F36" s="26">
        <f t="shared" si="0"/>
        <v>0</v>
      </c>
      <c r="G36" s="11"/>
      <c r="H36" s="11"/>
      <c r="I36" s="11"/>
      <c r="J36" s="24"/>
    </row>
    <row r="37" spans="1:10" ht="33.75" customHeight="1">
      <c r="A37" s="5">
        <v>34</v>
      </c>
      <c r="B37" s="12" t="s">
        <v>43</v>
      </c>
      <c r="C37" s="14">
        <v>100</v>
      </c>
      <c r="D37" s="5" t="s">
        <v>3</v>
      </c>
      <c r="E37" s="29">
        <v>0</v>
      </c>
      <c r="F37" s="26">
        <f t="shared" si="0"/>
        <v>0</v>
      </c>
      <c r="G37" s="27"/>
      <c r="H37" s="27"/>
      <c r="I37" s="27"/>
      <c r="J37" s="25"/>
    </row>
    <row r="38" spans="1:10" ht="33.6" customHeight="1">
      <c r="A38" s="5">
        <v>35</v>
      </c>
      <c r="B38" s="12" t="s">
        <v>44</v>
      </c>
      <c r="C38" s="14">
        <v>1</v>
      </c>
      <c r="D38" s="5" t="s">
        <v>12</v>
      </c>
      <c r="E38" s="29">
        <v>0</v>
      </c>
      <c r="F38" s="26">
        <f t="shared" si="0"/>
        <v>0</v>
      </c>
      <c r="G38" s="27"/>
      <c r="H38" s="27"/>
      <c r="I38" s="27"/>
      <c r="J38" s="25"/>
    </row>
    <row r="39" spans="1:10" ht="28.5">
      <c r="A39" s="5">
        <v>36</v>
      </c>
      <c r="B39" s="12" t="s">
        <v>13</v>
      </c>
      <c r="C39" s="14">
        <v>1</v>
      </c>
      <c r="D39" s="5" t="s">
        <v>12</v>
      </c>
      <c r="E39" s="29">
        <v>0</v>
      </c>
      <c r="F39" s="26">
        <f t="shared" si="0"/>
        <v>0</v>
      </c>
      <c r="G39" s="27"/>
      <c r="H39" s="27"/>
      <c r="I39" s="27"/>
      <c r="J39" s="25"/>
    </row>
    <row r="40" spans="1:10" ht="33" customHeight="1">
      <c r="A40" s="5">
        <v>37</v>
      </c>
      <c r="B40" s="12" t="s">
        <v>15</v>
      </c>
      <c r="C40" s="14">
        <v>1</v>
      </c>
      <c r="D40" s="5" t="s">
        <v>16</v>
      </c>
      <c r="E40" s="29">
        <v>0</v>
      </c>
      <c r="F40" s="26">
        <f t="shared" si="0"/>
        <v>0</v>
      </c>
      <c r="G40" s="27"/>
      <c r="H40" s="27"/>
      <c r="I40" s="27"/>
      <c r="J40" s="25"/>
    </row>
    <row r="41" spans="1:10" ht="30.6" customHeight="1">
      <c r="A41" s="5">
        <v>38</v>
      </c>
      <c r="B41" s="12" t="s">
        <v>18</v>
      </c>
      <c r="C41" s="14">
        <v>1</v>
      </c>
      <c r="D41" s="5" t="s">
        <v>16</v>
      </c>
      <c r="E41" s="29">
        <v>0</v>
      </c>
      <c r="F41" s="26">
        <f t="shared" si="0"/>
        <v>0</v>
      </c>
      <c r="G41" s="27"/>
      <c r="H41" s="27"/>
      <c r="I41" s="27"/>
      <c r="J41" s="25"/>
    </row>
    <row r="42" spans="1:10" ht="28.5">
      <c r="A42" s="5">
        <v>39</v>
      </c>
      <c r="B42" s="12" t="s">
        <v>45</v>
      </c>
      <c r="C42" s="14">
        <v>1</v>
      </c>
      <c r="D42" s="5" t="s">
        <v>17</v>
      </c>
      <c r="E42" s="29">
        <v>0</v>
      </c>
      <c r="F42" s="26">
        <f t="shared" si="0"/>
        <v>0</v>
      </c>
      <c r="G42" s="27"/>
      <c r="H42" s="27"/>
      <c r="I42" s="27"/>
      <c r="J42" s="25"/>
    </row>
    <row r="43" spans="1:10" ht="28.5">
      <c r="A43" s="5">
        <v>40</v>
      </c>
      <c r="B43" s="12" t="s">
        <v>46</v>
      </c>
      <c r="C43" s="14">
        <v>10</v>
      </c>
      <c r="D43" s="5" t="s">
        <v>14</v>
      </c>
      <c r="E43" s="29">
        <v>0</v>
      </c>
      <c r="F43" s="26">
        <f t="shared" si="0"/>
        <v>0</v>
      </c>
      <c r="G43" s="27"/>
      <c r="H43" s="27"/>
      <c r="I43" s="27"/>
      <c r="J43" s="25"/>
    </row>
    <row r="44" spans="1:10" ht="28.5">
      <c r="A44" s="5">
        <v>41</v>
      </c>
      <c r="B44" s="12" t="s">
        <v>47</v>
      </c>
      <c r="C44" s="14">
        <v>40</v>
      </c>
      <c r="D44" s="5" t="s">
        <v>12</v>
      </c>
      <c r="E44" s="29">
        <v>0</v>
      </c>
      <c r="F44" s="26">
        <f t="shared" si="0"/>
        <v>0</v>
      </c>
      <c r="G44" s="27"/>
      <c r="H44" s="27"/>
      <c r="I44" s="27"/>
      <c r="J44" s="25"/>
    </row>
    <row r="45" spans="1:10" ht="28.5">
      <c r="A45" s="5">
        <v>42</v>
      </c>
      <c r="B45" s="12" t="s">
        <v>19</v>
      </c>
      <c r="C45" s="14">
        <v>40</v>
      </c>
      <c r="D45" s="5" t="s">
        <v>16</v>
      </c>
      <c r="E45" s="29">
        <v>0</v>
      </c>
      <c r="F45" s="26">
        <f t="shared" ref="F45:F129" si="1">C45*E45</f>
        <v>0</v>
      </c>
      <c r="G45" s="27"/>
      <c r="H45" s="27"/>
      <c r="I45" s="27"/>
      <c r="J45" s="25"/>
    </row>
    <row r="46" spans="1:10" ht="57.6" customHeight="1">
      <c r="A46" s="5">
        <v>43</v>
      </c>
      <c r="B46" s="12" t="s">
        <v>20</v>
      </c>
      <c r="C46" s="14">
        <v>5</v>
      </c>
      <c r="D46" s="5" t="s">
        <v>21</v>
      </c>
      <c r="E46" s="29">
        <v>0</v>
      </c>
      <c r="F46" s="26">
        <f t="shared" si="1"/>
        <v>0</v>
      </c>
      <c r="G46" s="27"/>
      <c r="H46" s="27"/>
      <c r="I46" s="27"/>
      <c r="J46" s="25"/>
    </row>
    <row r="47" spans="1:10" ht="57.6" customHeight="1">
      <c r="A47" s="5">
        <v>44</v>
      </c>
      <c r="B47" s="12" t="s">
        <v>22</v>
      </c>
      <c r="C47" s="14">
        <v>50</v>
      </c>
      <c r="D47" s="5" t="s">
        <v>23</v>
      </c>
      <c r="E47" s="29">
        <v>0</v>
      </c>
      <c r="F47" s="26">
        <f t="shared" si="1"/>
        <v>0</v>
      </c>
      <c r="G47" s="27"/>
      <c r="H47" s="27"/>
      <c r="I47" s="27"/>
      <c r="J47" s="25"/>
    </row>
    <row r="48" spans="1:10" ht="30" customHeight="1">
      <c r="A48" s="5">
        <v>45</v>
      </c>
      <c r="B48" s="12" t="s">
        <v>48</v>
      </c>
      <c r="C48" s="14">
        <v>20</v>
      </c>
      <c r="D48" s="5" t="s">
        <v>3</v>
      </c>
      <c r="E48" s="29">
        <v>0</v>
      </c>
      <c r="F48" s="26">
        <f t="shared" si="1"/>
        <v>0</v>
      </c>
      <c r="G48" s="27"/>
      <c r="H48" s="27"/>
      <c r="I48" s="27"/>
      <c r="J48" s="25"/>
    </row>
    <row r="49" spans="1:10" ht="74.45" customHeight="1">
      <c r="A49" s="5">
        <v>46</v>
      </c>
      <c r="B49" s="12" t="s">
        <v>49</v>
      </c>
      <c r="C49" s="14">
        <v>15</v>
      </c>
      <c r="D49" s="5" t="s">
        <v>3</v>
      </c>
      <c r="E49" s="29">
        <v>0</v>
      </c>
      <c r="F49" s="26">
        <f t="shared" si="1"/>
        <v>0</v>
      </c>
      <c r="G49" s="27"/>
      <c r="H49" s="27"/>
      <c r="I49" s="27"/>
      <c r="J49" s="25"/>
    </row>
    <row r="50" spans="1:10" ht="72" customHeight="1">
      <c r="A50" s="5">
        <v>47</v>
      </c>
      <c r="B50" s="12" t="s">
        <v>120</v>
      </c>
      <c r="C50" s="14">
        <v>15</v>
      </c>
      <c r="D50" s="9" t="s">
        <v>3</v>
      </c>
      <c r="E50" s="29">
        <v>0</v>
      </c>
      <c r="F50" s="26">
        <f t="shared" si="1"/>
        <v>0</v>
      </c>
      <c r="G50" s="11"/>
      <c r="H50" s="11"/>
      <c r="I50" s="11"/>
      <c r="J50" s="25"/>
    </row>
    <row r="51" spans="1:10" ht="132" customHeight="1">
      <c r="A51" s="5">
        <v>48</v>
      </c>
      <c r="B51" s="12" t="s">
        <v>50</v>
      </c>
      <c r="C51" s="14">
        <v>1</v>
      </c>
      <c r="D51" s="5" t="s">
        <v>3</v>
      </c>
      <c r="E51" s="29">
        <v>0</v>
      </c>
      <c r="F51" s="26">
        <f t="shared" si="1"/>
        <v>0</v>
      </c>
      <c r="G51" s="27"/>
      <c r="H51" s="27"/>
      <c r="I51" s="27"/>
      <c r="J51" s="25"/>
    </row>
    <row r="52" spans="1:10" ht="76.5" customHeight="1">
      <c r="A52" s="5">
        <v>49</v>
      </c>
      <c r="B52" s="13" t="s">
        <v>51</v>
      </c>
      <c r="C52" s="14">
        <v>10</v>
      </c>
      <c r="D52" s="9" t="s">
        <v>23</v>
      </c>
      <c r="E52" s="29">
        <v>0</v>
      </c>
      <c r="F52" s="26">
        <f t="shared" si="1"/>
        <v>0</v>
      </c>
      <c r="G52" s="27"/>
      <c r="H52" s="27"/>
      <c r="I52" s="27"/>
      <c r="J52" s="25"/>
    </row>
    <row r="53" spans="1:10" ht="33.6" customHeight="1">
      <c r="A53" s="5">
        <v>50</v>
      </c>
      <c r="B53" s="12" t="s">
        <v>52</v>
      </c>
      <c r="C53" s="14">
        <v>10</v>
      </c>
      <c r="D53" s="5" t="s">
        <v>21</v>
      </c>
      <c r="E53" s="29">
        <v>0</v>
      </c>
      <c r="F53" s="26">
        <f t="shared" si="1"/>
        <v>0</v>
      </c>
      <c r="G53" s="27"/>
      <c r="H53" s="27"/>
      <c r="I53" s="27"/>
      <c r="J53" s="25"/>
    </row>
    <row r="54" spans="1:10" ht="33" customHeight="1">
      <c r="A54" s="5">
        <v>51</v>
      </c>
      <c r="B54" s="12" t="s">
        <v>53</v>
      </c>
      <c r="C54" s="14">
        <v>50</v>
      </c>
      <c r="D54" s="5" t="s">
        <v>21</v>
      </c>
      <c r="E54" s="29">
        <v>0</v>
      </c>
      <c r="F54" s="26">
        <f t="shared" si="1"/>
        <v>0</v>
      </c>
      <c r="G54" s="27"/>
      <c r="H54" s="27"/>
      <c r="I54" s="27"/>
      <c r="J54" s="25"/>
    </row>
    <row r="55" spans="1:10" ht="33.6" customHeight="1">
      <c r="A55" s="5">
        <v>52</v>
      </c>
      <c r="B55" s="12" t="s">
        <v>54</v>
      </c>
      <c r="C55" s="14">
        <v>200</v>
      </c>
      <c r="D55" s="5" t="s">
        <v>102</v>
      </c>
      <c r="E55" s="29">
        <v>0</v>
      </c>
      <c r="F55" s="26">
        <f t="shared" si="1"/>
        <v>0</v>
      </c>
      <c r="G55" s="27"/>
      <c r="H55" s="27"/>
      <c r="I55" s="27"/>
      <c r="J55" s="25"/>
    </row>
    <row r="56" spans="1:10" ht="55.9" customHeight="1">
      <c r="A56" s="5">
        <v>53</v>
      </c>
      <c r="B56" s="12" t="s">
        <v>55</v>
      </c>
      <c r="C56" s="14">
        <v>2</v>
      </c>
      <c r="D56" s="5" t="s">
        <v>3</v>
      </c>
      <c r="E56" s="29">
        <v>0</v>
      </c>
      <c r="F56" s="26">
        <f t="shared" si="1"/>
        <v>0</v>
      </c>
      <c r="G56" s="27"/>
      <c r="H56" s="27"/>
      <c r="I56" s="27"/>
      <c r="J56" s="25"/>
    </row>
    <row r="57" spans="1:10" ht="18" customHeight="1">
      <c r="A57" s="5">
        <v>54</v>
      </c>
      <c r="B57" s="11" t="s">
        <v>56</v>
      </c>
      <c r="C57" s="14">
        <v>20</v>
      </c>
      <c r="D57" s="5" t="s">
        <v>3</v>
      </c>
      <c r="E57" s="29">
        <v>0</v>
      </c>
      <c r="F57" s="26">
        <f t="shared" si="1"/>
        <v>0</v>
      </c>
      <c r="G57" s="27"/>
      <c r="H57" s="27"/>
      <c r="I57" s="27"/>
      <c r="J57" s="25"/>
    </row>
    <row r="58" spans="1:10" ht="73.900000000000006" customHeight="1">
      <c r="A58" s="5">
        <v>55</v>
      </c>
      <c r="B58" s="12" t="s">
        <v>57</v>
      </c>
      <c r="C58" s="14">
        <v>30</v>
      </c>
      <c r="D58" s="5" t="s">
        <v>3</v>
      </c>
      <c r="E58" s="29">
        <v>0</v>
      </c>
      <c r="F58" s="26">
        <f t="shared" si="1"/>
        <v>0</v>
      </c>
      <c r="G58" s="27"/>
      <c r="H58" s="27"/>
      <c r="I58" s="27"/>
      <c r="J58" s="25"/>
    </row>
    <row r="59" spans="1:10" ht="73.150000000000006" customHeight="1">
      <c r="A59" s="5">
        <v>56</v>
      </c>
      <c r="B59" s="12" t="s">
        <v>58</v>
      </c>
      <c r="C59" s="14">
        <v>30</v>
      </c>
      <c r="D59" s="5" t="s">
        <v>3</v>
      </c>
      <c r="E59" s="29">
        <v>0</v>
      </c>
      <c r="F59" s="26">
        <f t="shared" si="1"/>
        <v>0</v>
      </c>
      <c r="G59" s="27"/>
      <c r="H59" s="27"/>
      <c r="I59" s="27"/>
      <c r="J59" s="25"/>
    </row>
    <row r="60" spans="1:10" s="2" customFormat="1" ht="45.6" customHeight="1">
      <c r="A60" s="5">
        <v>57</v>
      </c>
      <c r="B60" s="12" t="s">
        <v>59</v>
      </c>
      <c r="C60" s="14">
        <v>20</v>
      </c>
      <c r="D60" s="5" t="s">
        <v>102</v>
      </c>
      <c r="E60" s="29">
        <v>0</v>
      </c>
      <c r="F60" s="26">
        <f t="shared" si="1"/>
        <v>0</v>
      </c>
      <c r="G60" s="11"/>
      <c r="H60" s="11"/>
      <c r="I60" s="11"/>
      <c r="J60" s="25"/>
    </row>
    <row r="61" spans="1:10" s="2" customFormat="1" ht="74.45" customHeight="1">
      <c r="A61" s="5">
        <v>58</v>
      </c>
      <c r="B61" s="12" t="s">
        <v>143</v>
      </c>
      <c r="C61" s="14">
        <v>100</v>
      </c>
      <c r="D61" s="5" t="s">
        <v>3</v>
      </c>
      <c r="E61" s="29">
        <v>0</v>
      </c>
      <c r="F61" s="26">
        <f t="shared" si="1"/>
        <v>0</v>
      </c>
      <c r="G61" s="11"/>
      <c r="H61" s="11"/>
      <c r="I61" s="11"/>
      <c r="J61" s="24"/>
    </row>
    <row r="62" spans="1:10" s="2" customFormat="1" ht="42.6" customHeight="1">
      <c r="A62" s="5">
        <v>59</v>
      </c>
      <c r="B62" s="12" t="s">
        <v>60</v>
      </c>
      <c r="C62" s="14">
        <v>50</v>
      </c>
      <c r="D62" s="5" t="s">
        <v>3</v>
      </c>
      <c r="E62" s="29">
        <v>0</v>
      </c>
      <c r="F62" s="26">
        <f t="shared" si="1"/>
        <v>0</v>
      </c>
      <c r="G62" s="11"/>
      <c r="H62" s="11"/>
      <c r="I62" s="11"/>
      <c r="J62" s="25"/>
    </row>
    <row r="63" spans="1:10" ht="100.15" customHeight="1">
      <c r="A63" s="5">
        <v>60</v>
      </c>
      <c r="B63" s="12" t="s">
        <v>61</v>
      </c>
      <c r="C63" s="14">
        <v>30</v>
      </c>
      <c r="D63" s="7" t="s">
        <v>102</v>
      </c>
      <c r="E63" s="29">
        <v>0</v>
      </c>
      <c r="F63" s="26">
        <f t="shared" si="1"/>
        <v>0</v>
      </c>
      <c r="G63" s="27"/>
      <c r="H63" s="27"/>
      <c r="I63" s="27"/>
      <c r="J63" s="25"/>
    </row>
    <row r="64" spans="1:10" ht="31.15" customHeight="1">
      <c r="A64" s="5">
        <v>61</v>
      </c>
      <c r="B64" s="12" t="s">
        <v>162</v>
      </c>
      <c r="C64" s="14">
        <v>100</v>
      </c>
      <c r="D64" s="5" t="s">
        <v>3</v>
      </c>
      <c r="E64" s="29">
        <v>0</v>
      </c>
      <c r="F64" s="26">
        <f t="shared" si="1"/>
        <v>0</v>
      </c>
      <c r="G64" s="27"/>
      <c r="H64" s="27"/>
      <c r="I64" s="27"/>
      <c r="J64" s="25"/>
    </row>
    <row r="65" spans="1:10" ht="42.6" customHeight="1">
      <c r="A65" s="5">
        <v>62</v>
      </c>
      <c r="B65" s="12" t="s">
        <v>62</v>
      </c>
      <c r="C65" s="14">
        <v>30</v>
      </c>
      <c r="D65" s="5" t="s">
        <v>3</v>
      </c>
      <c r="E65" s="29">
        <v>0</v>
      </c>
      <c r="F65" s="26">
        <f t="shared" si="1"/>
        <v>0</v>
      </c>
      <c r="G65" s="27"/>
      <c r="H65" s="27"/>
      <c r="I65" s="27"/>
      <c r="J65" s="25"/>
    </row>
    <row r="66" spans="1:10" ht="46.15" customHeight="1">
      <c r="A66" s="5">
        <v>63</v>
      </c>
      <c r="B66" s="12" t="s">
        <v>63</v>
      </c>
      <c r="C66" s="14">
        <v>30</v>
      </c>
      <c r="D66" s="5" t="s">
        <v>3</v>
      </c>
      <c r="E66" s="29">
        <v>0</v>
      </c>
      <c r="F66" s="26">
        <f t="shared" si="1"/>
        <v>0</v>
      </c>
      <c r="G66" s="27"/>
      <c r="H66" s="27"/>
      <c r="I66" s="27"/>
      <c r="J66" s="25"/>
    </row>
    <row r="67" spans="1:10" ht="69.599999999999994" customHeight="1">
      <c r="A67" s="5">
        <v>64</v>
      </c>
      <c r="B67" s="12" t="s">
        <v>64</v>
      </c>
      <c r="C67" s="14">
        <v>20</v>
      </c>
      <c r="D67" s="7" t="s">
        <v>102</v>
      </c>
      <c r="E67" s="29">
        <v>0</v>
      </c>
      <c r="F67" s="26">
        <f t="shared" si="1"/>
        <v>0</v>
      </c>
      <c r="G67" s="27"/>
      <c r="H67" s="27"/>
      <c r="I67" s="27"/>
      <c r="J67" s="25"/>
    </row>
    <row r="68" spans="1:10" ht="46.9" customHeight="1">
      <c r="A68" s="5">
        <v>65</v>
      </c>
      <c r="B68" s="12" t="s">
        <v>65</v>
      </c>
      <c r="C68" s="14">
        <v>1</v>
      </c>
      <c r="D68" s="7" t="s">
        <v>102</v>
      </c>
      <c r="E68" s="29">
        <v>0</v>
      </c>
      <c r="F68" s="26">
        <f t="shared" si="1"/>
        <v>0</v>
      </c>
      <c r="G68" s="27"/>
      <c r="H68" s="27"/>
      <c r="I68" s="27"/>
      <c r="J68" s="25"/>
    </row>
    <row r="69" spans="1:10" ht="61.9" customHeight="1">
      <c r="A69" s="5">
        <v>66</v>
      </c>
      <c r="B69" s="12" t="s">
        <v>66</v>
      </c>
      <c r="C69" s="14">
        <v>1</v>
      </c>
      <c r="D69" s="7" t="s">
        <v>102</v>
      </c>
      <c r="E69" s="29">
        <v>0</v>
      </c>
      <c r="F69" s="26">
        <f t="shared" si="1"/>
        <v>0</v>
      </c>
      <c r="G69" s="27"/>
      <c r="H69" s="27"/>
      <c r="I69" s="27"/>
      <c r="J69" s="25"/>
    </row>
    <row r="70" spans="1:10" ht="29.45" customHeight="1">
      <c r="A70" s="5">
        <v>67</v>
      </c>
      <c r="B70" s="12" t="s">
        <v>5</v>
      </c>
      <c r="C70" s="14">
        <v>60</v>
      </c>
      <c r="D70" s="5" t="s">
        <v>3</v>
      </c>
      <c r="E70" s="29">
        <v>0</v>
      </c>
      <c r="F70" s="26">
        <f t="shared" si="1"/>
        <v>0</v>
      </c>
      <c r="G70" s="27"/>
      <c r="H70" s="27"/>
      <c r="I70" s="27"/>
      <c r="J70" s="25"/>
    </row>
    <row r="71" spans="1:10" ht="45.6" customHeight="1">
      <c r="A71" s="5">
        <v>68</v>
      </c>
      <c r="B71" s="12" t="s">
        <v>67</v>
      </c>
      <c r="C71" s="14">
        <v>5</v>
      </c>
      <c r="D71" s="5" t="s">
        <v>3</v>
      </c>
      <c r="E71" s="29">
        <v>0</v>
      </c>
      <c r="F71" s="26">
        <f t="shared" si="1"/>
        <v>0</v>
      </c>
      <c r="G71" s="27"/>
      <c r="H71" s="27"/>
      <c r="I71" s="27"/>
      <c r="J71" s="25"/>
    </row>
    <row r="72" spans="1:10" ht="45.6" customHeight="1">
      <c r="A72" s="5">
        <v>69</v>
      </c>
      <c r="B72" s="12" t="s">
        <v>68</v>
      </c>
      <c r="C72" s="14">
        <v>1</v>
      </c>
      <c r="D72" s="5" t="s">
        <v>3</v>
      </c>
      <c r="E72" s="29">
        <v>0</v>
      </c>
      <c r="F72" s="26">
        <f t="shared" si="1"/>
        <v>0</v>
      </c>
      <c r="G72" s="27"/>
      <c r="H72" s="27"/>
      <c r="I72" s="27"/>
      <c r="J72" s="25"/>
    </row>
    <row r="73" spans="1:10" ht="45.6" customHeight="1">
      <c r="A73" s="5">
        <v>70</v>
      </c>
      <c r="B73" s="12" t="s">
        <v>132</v>
      </c>
      <c r="C73" s="14">
        <v>1</v>
      </c>
      <c r="D73" s="5" t="s">
        <v>3</v>
      </c>
      <c r="E73" s="29">
        <v>0</v>
      </c>
      <c r="F73" s="26">
        <f t="shared" si="1"/>
        <v>0</v>
      </c>
      <c r="G73" s="27"/>
      <c r="H73" s="27"/>
      <c r="I73" s="27"/>
      <c r="J73" s="25"/>
    </row>
    <row r="74" spans="1:10" ht="46.15" customHeight="1">
      <c r="A74" s="5">
        <v>71</v>
      </c>
      <c r="B74" s="12" t="s">
        <v>131</v>
      </c>
      <c r="C74" s="14">
        <v>1</v>
      </c>
      <c r="D74" s="5" t="s">
        <v>3</v>
      </c>
      <c r="E74" s="29">
        <v>0</v>
      </c>
      <c r="F74" s="26">
        <f t="shared" si="1"/>
        <v>0</v>
      </c>
      <c r="G74" s="27"/>
      <c r="H74" s="27"/>
      <c r="I74" s="27"/>
      <c r="J74" s="25"/>
    </row>
    <row r="75" spans="1:10" ht="42.6" customHeight="1">
      <c r="A75" s="5">
        <v>72</v>
      </c>
      <c r="B75" s="12" t="s">
        <v>130</v>
      </c>
      <c r="C75" s="14">
        <v>10</v>
      </c>
      <c r="D75" s="5" t="s">
        <v>3</v>
      </c>
      <c r="E75" s="29">
        <v>0</v>
      </c>
      <c r="F75" s="26">
        <f t="shared" si="1"/>
        <v>0</v>
      </c>
      <c r="G75" s="27"/>
      <c r="H75" s="27"/>
      <c r="I75" s="27"/>
      <c r="J75" s="25"/>
    </row>
    <row r="76" spans="1:10" s="2" customFormat="1" ht="60" customHeight="1">
      <c r="A76" s="5">
        <v>73</v>
      </c>
      <c r="B76" s="13" t="s">
        <v>129</v>
      </c>
      <c r="C76" s="14">
        <v>3</v>
      </c>
      <c r="D76" s="9" t="s">
        <v>3</v>
      </c>
      <c r="E76" s="29">
        <v>0</v>
      </c>
      <c r="F76" s="26">
        <f t="shared" si="1"/>
        <v>0</v>
      </c>
      <c r="G76" s="11"/>
      <c r="H76" s="11"/>
      <c r="I76" s="11"/>
      <c r="J76" s="15"/>
    </row>
    <row r="77" spans="1:10" ht="45" customHeight="1">
      <c r="A77" s="5">
        <v>74</v>
      </c>
      <c r="B77" s="12" t="s">
        <v>69</v>
      </c>
      <c r="C77" s="14">
        <v>5</v>
      </c>
      <c r="D77" s="5" t="s">
        <v>3</v>
      </c>
      <c r="E77" s="29">
        <v>0</v>
      </c>
      <c r="F77" s="26">
        <f t="shared" si="1"/>
        <v>0</v>
      </c>
      <c r="G77" s="27"/>
      <c r="H77" s="27"/>
      <c r="I77" s="27"/>
      <c r="J77" s="25"/>
    </row>
    <row r="78" spans="1:10" ht="46.5" customHeight="1">
      <c r="A78" s="5">
        <v>75</v>
      </c>
      <c r="B78" s="12" t="s">
        <v>25</v>
      </c>
      <c r="C78" s="14">
        <v>10</v>
      </c>
      <c r="D78" s="5" t="s">
        <v>3</v>
      </c>
      <c r="E78" s="29">
        <v>0</v>
      </c>
      <c r="F78" s="26">
        <f t="shared" si="1"/>
        <v>0</v>
      </c>
      <c r="G78" s="27"/>
      <c r="H78" s="27"/>
      <c r="I78" s="27"/>
      <c r="J78" s="24"/>
    </row>
    <row r="79" spans="1:10" ht="43.9" customHeight="1">
      <c r="A79" s="5">
        <v>76</v>
      </c>
      <c r="B79" s="12" t="s">
        <v>26</v>
      </c>
      <c r="C79" s="14">
        <v>10</v>
      </c>
      <c r="D79" s="5" t="s">
        <v>3</v>
      </c>
      <c r="E79" s="29">
        <v>0</v>
      </c>
      <c r="F79" s="26">
        <f t="shared" si="1"/>
        <v>0</v>
      </c>
      <c r="G79" s="27"/>
      <c r="H79" s="27"/>
      <c r="I79" s="27"/>
      <c r="J79" s="24"/>
    </row>
    <row r="80" spans="1:10" ht="37.9" customHeight="1">
      <c r="A80" s="5">
        <v>77</v>
      </c>
      <c r="B80" s="12" t="s">
        <v>70</v>
      </c>
      <c r="C80" s="14">
        <v>10</v>
      </c>
      <c r="D80" s="5" t="s">
        <v>102</v>
      </c>
      <c r="E80" s="29">
        <v>0</v>
      </c>
      <c r="F80" s="26">
        <f t="shared" si="1"/>
        <v>0</v>
      </c>
      <c r="G80" s="27"/>
      <c r="H80" s="27"/>
      <c r="I80" s="27"/>
      <c r="J80" s="24"/>
    </row>
    <row r="81" spans="1:10" ht="34.9" customHeight="1">
      <c r="A81" s="5">
        <v>78</v>
      </c>
      <c r="B81" s="12" t="s">
        <v>71</v>
      </c>
      <c r="C81" s="14">
        <v>10</v>
      </c>
      <c r="D81" s="5" t="s">
        <v>102</v>
      </c>
      <c r="E81" s="29">
        <v>0</v>
      </c>
      <c r="F81" s="26">
        <f t="shared" si="1"/>
        <v>0</v>
      </c>
      <c r="G81" s="27"/>
      <c r="H81" s="27"/>
      <c r="I81" s="27"/>
      <c r="J81" s="24"/>
    </row>
    <row r="82" spans="1:10" ht="30" customHeight="1">
      <c r="A82" s="5">
        <v>79</v>
      </c>
      <c r="B82" s="12" t="s">
        <v>27</v>
      </c>
      <c r="C82" s="14">
        <v>30</v>
      </c>
      <c r="D82" s="5" t="s">
        <v>3</v>
      </c>
      <c r="E82" s="29">
        <v>0</v>
      </c>
      <c r="F82" s="26">
        <f t="shared" si="1"/>
        <v>0</v>
      </c>
      <c r="G82" s="27"/>
      <c r="H82" s="27"/>
      <c r="I82" s="27"/>
      <c r="J82" s="25"/>
    </row>
    <row r="83" spans="1:10" ht="56.45" customHeight="1">
      <c r="A83" s="5">
        <v>80</v>
      </c>
      <c r="B83" s="12" t="s">
        <v>72</v>
      </c>
      <c r="C83" s="14">
        <v>62</v>
      </c>
      <c r="D83" s="5" t="s">
        <v>3</v>
      </c>
      <c r="E83" s="29">
        <v>0</v>
      </c>
      <c r="F83" s="26">
        <f t="shared" si="1"/>
        <v>0</v>
      </c>
      <c r="G83" s="27"/>
      <c r="H83" s="27"/>
      <c r="I83" s="27"/>
      <c r="J83" s="25"/>
    </row>
    <row r="84" spans="1:10" ht="45" customHeight="1">
      <c r="A84" s="5">
        <v>81</v>
      </c>
      <c r="B84" s="12" t="s">
        <v>73</v>
      </c>
      <c r="C84" s="14">
        <v>52</v>
      </c>
      <c r="D84" s="5" t="s">
        <v>3</v>
      </c>
      <c r="E84" s="29">
        <v>0</v>
      </c>
      <c r="F84" s="26">
        <f t="shared" si="1"/>
        <v>0</v>
      </c>
      <c r="G84" s="27"/>
      <c r="H84" s="27"/>
      <c r="I84" s="27"/>
      <c r="J84" s="25"/>
    </row>
    <row r="85" spans="1:10" ht="47.45" customHeight="1">
      <c r="A85" s="5">
        <v>82</v>
      </c>
      <c r="B85" s="12" t="s">
        <v>133</v>
      </c>
      <c r="C85" s="14">
        <v>42</v>
      </c>
      <c r="D85" s="5" t="s">
        <v>102</v>
      </c>
      <c r="E85" s="29">
        <v>0</v>
      </c>
      <c r="F85" s="26">
        <f t="shared" si="1"/>
        <v>0</v>
      </c>
      <c r="G85" s="27"/>
      <c r="H85" s="27"/>
      <c r="I85" s="27"/>
      <c r="J85" s="24"/>
    </row>
    <row r="86" spans="1:10" ht="42" customHeight="1">
      <c r="A86" s="5">
        <v>83</v>
      </c>
      <c r="B86" s="12" t="s">
        <v>74</v>
      </c>
      <c r="C86" s="14">
        <v>10</v>
      </c>
      <c r="D86" s="5" t="s">
        <v>3</v>
      </c>
      <c r="E86" s="29">
        <v>0</v>
      </c>
      <c r="F86" s="26">
        <f t="shared" si="1"/>
        <v>0</v>
      </c>
      <c r="G86" s="27"/>
      <c r="H86" s="27"/>
      <c r="I86" s="27"/>
      <c r="J86" s="25" t="s">
        <v>108</v>
      </c>
    </row>
    <row r="87" spans="1:10" s="10" customFormat="1" ht="57" customHeight="1">
      <c r="A87" s="5">
        <v>84</v>
      </c>
      <c r="B87" s="12" t="s">
        <v>75</v>
      </c>
      <c r="C87" s="14">
        <v>30</v>
      </c>
      <c r="D87" s="5" t="s">
        <v>3</v>
      </c>
      <c r="E87" s="29">
        <v>0</v>
      </c>
      <c r="F87" s="26">
        <f t="shared" si="1"/>
        <v>0</v>
      </c>
      <c r="G87" s="27"/>
      <c r="H87" s="27"/>
      <c r="I87" s="27"/>
      <c r="J87" s="25"/>
    </row>
    <row r="88" spans="1:10" ht="60" customHeight="1">
      <c r="A88" s="5">
        <v>85</v>
      </c>
      <c r="B88" s="12" t="s">
        <v>76</v>
      </c>
      <c r="C88" s="14">
        <v>20</v>
      </c>
      <c r="D88" s="6" t="s">
        <v>103</v>
      </c>
      <c r="E88" s="29">
        <v>0</v>
      </c>
      <c r="F88" s="26">
        <f t="shared" si="1"/>
        <v>0</v>
      </c>
      <c r="G88" s="27"/>
      <c r="H88" s="27"/>
      <c r="I88" s="27"/>
      <c r="J88" s="25"/>
    </row>
    <row r="89" spans="1:10" ht="84" customHeight="1">
      <c r="A89" s="5">
        <v>86</v>
      </c>
      <c r="B89" s="12" t="s">
        <v>77</v>
      </c>
      <c r="C89" s="14">
        <v>10</v>
      </c>
      <c r="D89" s="5" t="s">
        <v>3</v>
      </c>
      <c r="E89" s="29">
        <v>0</v>
      </c>
      <c r="F89" s="26">
        <f t="shared" si="1"/>
        <v>0</v>
      </c>
      <c r="G89" s="27"/>
      <c r="H89" s="27"/>
      <c r="I89" s="27"/>
      <c r="J89" s="25"/>
    </row>
    <row r="90" spans="1:10" ht="87" customHeight="1">
      <c r="A90" s="5">
        <v>87</v>
      </c>
      <c r="B90" s="12" t="s">
        <v>78</v>
      </c>
      <c r="C90" s="14">
        <v>10</v>
      </c>
      <c r="D90" s="5" t="s">
        <v>3</v>
      </c>
      <c r="E90" s="29">
        <v>0</v>
      </c>
      <c r="F90" s="26">
        <f t="shared" si="1"/>
        <v>0</v>
      </c>
      <c r="G90" s="27"/>
      <c r="H90" s="27"/>
      <c r="I90" s="27"/>
      <c r="J90" s="25"/>
    </row>
    <row r="91" spans="1:10" ht="85.15" customHeight="1">
      <c r="A91" s="5">
        <v>88</v>
      </c>
      <c r="B91" s="12" t="s">
        <v>79</v>
      </c>
      <c r="C91" s="14">
        <v>10</v>
      </c>
      <c r="D91" s="5" t="s">
        <v>3</v>
      </c>
      <c r="E91" s="29">
        <v>0</v>
      </c>
      <c r="F91" s="26">
        <f t="shared" si="1"/>
        <v>0</v>
      </c>
      <c r="G91" s="27"/>
      <c r="H91" s="27"/>
      <c r="I91" s="27"/>
      <c r="J91" s="25"/>
    </row>
    <row r="92" spans="1:10" s="3" customFormat="1" ht="73.900000000000006" customHeight="1">
      <c r="A92" s="5">
        <v>89</v>
      </c>
      <c r="B92" s="12" t="s">
        <v>126</v>
      </c>
      <c r="C92" s="14">
        <v>150</v>
      </c>
      <c r="D92" s="9" t="s">
        <v>3</v>
      </c>
      <c r="E92" s="29">
        <v>0</v>
      </c>
      <c r="F92" s="26">
        <f t="shared" si="1"/>
        <v>0</v>
      </c>
      <c r="G92" s="27"/>
      <c r="H92" s="27"/>
      <c r="I92" s="27"/>
      <c r="J92" s="25"/>
    </row>
    <row r="93" spans="1:10" ht="81" customHeight="1">
      <c r="A93" s="5">
        <v>90</v>
      </c>
      <c r="B93" s="12" t="s">
        <v>80</v>
      </c>
      <c r="C93" s="14">
        <v>50</v>
      </c>
      <c r="D93" s="5" t="s">
        <v>3</v>
      </c>
      <c r="E93" s="29">
        <v>0</v>
      </c>
      <c r="F93" s="26">
        <f t="shared" si="1"/>
        <v>0</v>
      </c>
      <c r="G93" s="27"/>
      <c r="H93" s="27"/>
      <c r="I93" s="27"/>
      <c r="J93" s="25"/>
    </row>
    <row r="94" spans="1:10" ht="33.6" customHeight="1">
      <c r="A94" s="5">
        <v>91</v>
      </c>
      <c r="B94" s="12" t="s">
        <v>81</v>
      </c>
      <c r="C94" s="14">
        <v>100</v>
      </c>
      <c r="D94" s="5" t="s">
        <v>102</v>
      </c>
      <c r="E94" s="29">
        <v>0</v>
      </c>
      <c r="F94" s="26">
        <f t="shared" si="1"/>
        <v>0</v>
      </c>
      <c r="G94" s="27"/>
      <c r="H94" s="27"/>
      <c r="I94" s="27"/>
      <c r="J94" s="25"/>
    </row>
    <row r="95" spans="1:10" ht="44.45" customHeight="1">
      <c r="A95" s="5">
        <v>92</v>
      </c>
      <c r="B95" s="12" t="s">
        <v>82</v>
      </c>
      <c r="C95" s="14">
        <v>10</v>
      </c>
      <c r="D95" s="5" t="s">
        <v>3</v>
      </c>
      <c r="E95" s="29">
        <v>0</v>
      </c>
      <c r="F95" s="26">
        <f t="shared" si="1"/>
        <v>0</v>
      </c>
      <c r="G95" s="27"/>
      <c r="H95" s="27"/>
      <c r="I95" s="27"/>
      <c r="J95" s="25"/>
    </row>
    <row r="96" spans="1:10" ht="33" customHeight="1">
      <c r="A96" s="5">
        <v>93</v>
      </c>
      <c r="B96" s="12" t="s">
        <v>83</v>
      </c>
      <c r="C96" s="14">
        <v>2</v>
      </c>
      <c r="D96" s="5" t="s">
        <v>3</v>
      </c>
      <c r="E96" s="29">
        <v>0</v>
      </c>
      <c r="F96" s="26">
        <f t="shared" si="1"/>
        <v>0</v>
      </c>
      <c r="G96" s="27"/>
      <c r="H96" s="27"/>
      <c r="I96" s="27"/>
      <c r="J96" s="25"/>
    </row>
    <row r="97" spans="1:10" ht="33.6" customHeight="1">
      <c r="A97" s="5">
        <v>94</v>
      </c>
      <c r="B97" s="12" t="s">
        <v>84</v>
      </c>
      <c r="C97" s="14">
        <v>50</v>
      </c>
      <c r="D97" s="5" t="s">
        <v>3</v>
      </c>
      <c r="E97" s="29">
        <v>0</v>
      </c>
      <c r="F97" s="26">
        <f t="shared" si="1"/>
        <v>0</v>
      </c>
      <c r="G97" s="27"/>
      <c r="H97" s="27"/>
      <c r="I97" s="27"/>
      <c r="J97" s="25"/>
    </row>
    <row r="98" spans="1:10" ht="32.450000000000003" customHeight="1">
      <c r="A98" s="5">
        <v>95</v>
      </c>
      <c r="B98" s="12" t="s">
        <v>85</v>
      </c>
      <c r="C98" s="14">
        <v>50</v>
      </c>
      <c r="D98" s="5" t="s">
        <v>3</v>
      </c>
      <c r="E98" s="29">
        <v>0</v>
      </c>
      <c r="F98" s="26">
        <f t="shared" si="1"/>
        <v>0</v>
      </c>
      <c r="G98" s="27"/>
      <c r="H98" s="27"/>
      <c r="I98" s="27"/>
      <c r="J98" s="25"/>
    </row>
    <row r="99" spans="1:10" ht="102" customHeight="1">
      <c r="A99" s="5">
        <v>96</v>
      </c>
      <c r="B99" s="12" t="s">
        <v>86</v>
      </c>
      <c r="C99" s="14">
        <v>1</v>
      </c>
      <c r="D99" s="5" t="s">
        <v>3</v>
      </c>
      <c r="E99" s="29">
        <v>0</v>
      </c>
      <c r="F99" s="26">
        <f t="shared" si="1"/>
        <v>0</v>
      </c>
      <c r="G99" s="27"/>
      <c r="H99" s="27"/>
      <c r="I99" s="27"/>
      <c r="J99" s="24"/>
    </row>
    <row r="100" spans="1:10" ht="113.45" customHeight="1">
      <c r="A100" s="5">
        <v>97</v>
      </c>
      <c r="B100" s="12" t="s">
        <v>127</v>
      </c>
      <c r="C100" s="14">
        <v>1</v>
      </c>
      <c r="D100" s="5" t="s">
        <v>3</v>
      </c>
      <c r="E100" s="29">
        <v>0</v>
      </c>
      <c r="F100" s="26">
        <f t="shared" si="1"/>
        <v>0</v>
      </c>
      <c r="G100" s="27"/>
      <c r="H100" s="27"/>
      <c r="I100" s="27"/>
      <c r="J100" s="24"/>
    </row>
    <row r="101" spans="1:10" ht="110.45" customHeight="1">
      <c r="A101" s="5">
        <v>98</v>
      </c>
      <c r="B101" s="12" t="s">
        <v>144</v>
      </c>
      <c r="C101" s="14">
        <v>1</v>
      </c>
      <c r="D101" s="5" t="s">
        <v>3</v>
      </c>
      <c r="E101" s="29">
        <v>0</v>
      </c>
      <c r="F101" s="26">
        <f t="shared" si="1"/>
        <v>0</v>
      </c>
      <c r="G101" s="27"/>
      <c r="H101" s="27"/>
      <c r="I101" s="27"/>
      <c r="J101" s="24"/>
    </row>
    <row r="102" spans="1:10" ht="43.15" customHeight="1">
      <c r="A102" s="5">
        <v>99</v>
      </c>
      <c r="B102" s="12" t="s">
        <v>28</v>
      </c>
      <c r="C102" s="14">
        <v>5</v>
      </c>
      <c r="D102" s="5" t="s">
        <v>3</v>
      </c>
      <c r="E102" s="29">
        <v>0</v>
      </c>
      <c r="F102" s="26">
        <f t="shared" si="1"/>
        <v>0</v>
      </c>
      <c r="G102" s="27"/>
      <c r="H102" s="27"/>
      <c r="I102" s="27"/>
      <c r="J102" s="25"/>
    </row>
    <row r="103" spans="1:10" ht="47.45" customHeight="1">
      <c r="A103" s="5">
        <v>100</v>
      </c>
      <c r="B103" s="12" t="s">
        <v>4</v>
      </c>
      <c r="C103" s="14">
        <v>85</v>
      </c>
      <c r="D103" s="5" t="s">
        <v>3</v>
      </c>
      <c r="E103" s="29">
        <v>0</v>
      </c>
      <c r="F103" s="26">
        <f t="shared" si="1"/>
        <v>0</v>
      </c>
      <c r="G103" s="27"/>
      <c r="H103" s="27"/>
      <c r="I103" s="27"/>
      <c r="J103" s="25"/>
    </row>
    <row r="104" spans="1:10" ht="21" customHeight="1">
      <c r="A104" s="5">
        <v>101</v>
      </c>
      <c r="B104" s="11" t="s">
        <v>87</v>
      </c>
      <c r="C104" s="14">
        <v>30</v>
      </c>
      <c r="D104" s="5" t="s">
        <v>3</v>
      </c>
      <c r="E104" s="29">
        <v>0</v>
      </c>
      <c r="F104" s="26">
        <f t="shared" si="1"/>
        <v>0</v>
      </c>
      <c r="G104" s="27"/>
      <c r="H104" s="27"/>
      <c r="I104" s="27"/>
      <c r="J104" s="25"/>
    </row>
    <row r="105" spans="1:10" ht="56.45" customHeight="1">
      <c r="A105" s="5">
        <v>102</v>
      </c>
      <c r="B105" s="12" t="s">
        <v>88</v>
      </c>
      <c r="C105" s="14">
        <v>50</v>
      </c>
      <c r="D105" s="5" t="s">
        <v>3</v>
      </c>
      <c r="E105" s="29">
        <v>0</v>
      </c>
      <c r="F105" s="26">
        <f t="shared" si="1"/>
        <v>0</v>
      </c>
      <c r="G105" s="27"/>
      <c r="H105" s="27"/>
      <c r="I105" s="27"/>
      <c r="J105" s="25"/>
    </row>
    <row r="106" spans="1:10" ht="72.599999999999994" customHeight="1">
      <c r="A106" s="5">
        <v>103</v>
      </c>
      <c r="B106" s="12" t="s">
        <v>89</v>
      </c>
      <c r="C106" s="14">
        <v>3</v>
      </c>
      <c r="D106" s="5" t="s">
        <v>3</v>
      </c>
      <c r="E106" s="29">
        <v>0</v>
      </c>
      <c r="F106" s="26">
        <f t="shared" si="1"/>
        <v>0</v>
      </c>
      <c r="G106" s="27"/>
      <c r="H106" s="27"/>
      <c r="I106" s="27"/>
      <c r="J106" s="25"/>
    </row>
    <row r="107" spans="1:10" ht="56.45" customHeight="1">
      <c r="A107" s="5">
        <v>104</v>
      </c>
      <c r="B107" s="12" t="s">
        <v>90</v>
      </c>
      <c r="C107" s="14">
        <v>100</v>
      </c>
      <c r="D107" s="5" t="s">
        <v>3</v>
      </c>
      <c r="E107" s="29">
        <v>0</v>
      </c>
      <c r="F107" s="26">
        <f t="shared" si="1"/>
        <v>0</v>
      </c>
      <c r="G107" s="27"/>
      <c r="H107" s="27"/>
      <c r="I107" s="27"/>
      <c r="J107" s="25"/>
    </row>
    <row r="108" spans="1:10" ht="61.15" customHeight="1">
      <c r="A108" s="5">
        <v>105</v>
      </c>
      <c r="B108" s="12" t="s">
        <v>91</v>
      </c>
      <c r="C108" s="14">
        <v>50</v>
      </c>
      <c r="D108" s="5" t="s">
        <v>3</v>
      </c>
      <c r="E108" s="29">
        <v>0</v>
      </c>
      <c r="F108" s="26">
        <f t="shared" si="1"/>
        <v>0</v>
      </c>
      <c r="G108" s="27"/>
      <c r="H108" s="27"/>
      <c r="I108" s="27"/>
      <c r="J108" s="25"/>
    </row>
    <row r="109" spans="1:10" ht="43.9" customHeight="1">
      <c r="A109" s="5">
        <v>106</v>
      </c>
      <c r="B109" s="12" t="s">
        <v>24</v>
      </c>
      <c r="C109" s="14">
        <v>50</v>
      </c>
      <c r="D109" s="5" t="s">
        <v>3</v>
      </c>
      <c r="E109" s="29">
        <v>0</v>
      </c>
      <c r="F109" s="26">
        <f t="shared" si="1"/>
        <v>0</v>
      </c>
      <c r="G109" s="27"/>
      <c r="H109" s="27"/>
      <c r="I109" s="27"/>
      <c r="J109" s="25"/>
    </row>
    <row r="110" spans="1:10" s="4" customFormat="1" ht="63" customHeight="1">
      <c r="A110" s="5">
        <v>107</v>
      </c>
      <c r="B110" s="12" t="s">
        <v>111</v>
      </c>
      <c r="C110" s="14">
        <v>5</v>
      </c>
      <c r="D110" s="9" t="s">
        <v>3</v>
      </c>
      <c r="E110" s="29">
        <v>0</v>
      </c>
      <c r="F110" s="26">
        <f t="shared" si="1"/>
        <v>0</v>
      </c>
      <c r="G110" s="11"/>
      <c r="H110" s="11"/>
      <c r="I110" s="11"/>
      <c r="J110" s="24"/>
    </row>
    <row r="111" spans="1:10" ht="103.9" customHeight="1">
      <c r="A111" s="5">
        <v>108</v>
      </c>
      <c r="B111" s="12" t="s">
        <v>92</v>
      </c>
      <c r="C111" s="14">
        <v>4</v>
      </c>
      <c r="D111" s="5" t="s">
        <v>3</v>
      </c>
      <c r="E111" s="29">
        <v>0</v>
      </c>
      <c r="F111" s="26">
        <f t="shared" si="1"/>
        <v>0</v>
      </c>
      <c r="G111" s="27"/>
      <c r="H111" s="27"/>
      <c r="I111" s="27"/>
      <c r="J111" s="25"/>
    </row>
    <row r="112" spans="1:10" ht="35.450000000000003" customHeight="1">
      <c r="A112" s="5">
        <v>109</v>
      </c>
      <c r="B112" s="12" t="s">
        <v>93</v>
      </c>
      <c r="C112" s="14">
        <v>1</v>
      </c>
      <c r="D112" s="7" t="s">
        <v>107</v>
      </c>
      <c r="E112" s="29">
        <v>0</v>
      </c>
      <c r="F112" s="26">
        <f t="shared" si="1"/>
        <v>0</v>
      </c>
      <c r="G112" s="27"/>
      <c r="H112" s="27"/>
      <c r="I112" s="27"/>
      <c r="J112" s="25"/>
    </row>
    <row r="113" spans="1:10" ht="70.900000000000006" customHeight="1">
      <c r="A113" s="5">
        <v>110</v>
      </c>
      <c r="B113" s="12" t="s">
        <v>94</v>
      </c>
      <c r="C113" s="14">
        <v>50</v>
      </c>
      <c r="D113" s="5" t="s">
        <v>3</v>
      </c>
      <c r="E113" s="29">
        <v>0</v>
      </c>
      <c r="F113" s="26">
        <f t="shared" si="1"/>
        <v>0</v>
      </c>
      <c r="G113" s="27"/>
      <c r="H113" s="27"/>
      <c r="I113" s="27"/>
      <c r="J113" s="25"/>
    </row>
    <row r="114" spans="1:10" ht="67.900000000000006" customHeight="1">
      <c r="A114" s="5">
        <v>111</v>
      </c>
      <c r="B114" s="12" t="s">
        <v>95</v>
      </c>
      <c r="C114" s="14">
        <v>50</v>
      </c>
      <c r="D114" s="5" t="s">
        <v>3</v>
      </c>
      <c r="E114" s="29">
        <v>0</v>
      </c>
      <c r="F114" s="26">
        <f t="shared" si="1"/>
        <v>0</v>
      </c>
      <c r="G114" s="27"/>
      <c r="H114" s="27"/>
      <c r="I114" s="27"/>
      <c r="J114" s="25"/>
    </row>
    <row r="115" spans="1:10" ht="73.150000000000006" customHeight="1">
      <c r="A115" s="5">
        <v>112</v>
      </c>
      <c r="B115" s="12" t="s">
        <v>96</v>
      </c>
      <c r="C115" s="14">
        <v>200</v>
      </c>
      <c r="D115" s="5" t="s">
        <v>3</v>
      </c>
      <c r="E115" s="29">
        <v>0</v>
      </c>
      <c r="F115" s="26">
        <f t="shared" si="1"/>
        <v>0</v>
      </c>
      <c r="G115" s="27"/>
      <c r="H115" s="27"/>
      <c r="I115" s="27"/>
      <c r="J115" s="25"/>
    </row>
    <row r="116" spans="1:10" ht="27.6" customHeight="1">
      <c r="A116" s="5">
        <v>113</v>
      </c>
      <c r="B116" s="12" t="s">
        <v>145</v>
      </c>
      <c r="C116" s="14">
        <v>20</v>
      </c>
      <c r="D116" s="5" t="s">
        <v>102</v>
      </c>
      <c r="E116" s="29">
        <v>0</v>
      </c>
      <c r="F116" s="26">
        <f t="shared" si="1"/>
        <v>0</v>
      </c>
      <c r="G116" s="27"/>
      <c r="H116" s="27"/>
      <c r="I116" s="27"/>
      <c r="J116" s="25"/>
    </row>
    <row r="117" spans="1:10" ht="42.6" customHeight="1">
      <c r="A117" s="5">
        <v>114</v>
      </c>
      <c r="B117" s="12" t="s">
        <v>97</v>
      </c>
      <c r="C117" s="14">
        <v>30</v>
      </c>
      <c r="D117" s="5" t="s">
        <v>3</v>
      </c>
      <c r="E117" s="29">
        <v>0</v>
      </c>
      <c r="F117" s="26">
        <f t="shared" si="1"/>
        <v>0</v>
      </c>
      <c r="G117" s="27"/>
      <c r="H117" s="27"/>
      <c r="I117" s="27"/>
      <c r="J117" s="25"/>
    </row>
    <row r="118" spans="1:10" ht="42.75">
      <c r="A118" s="5">
        <v>115</v>
      </c>
      <c r="B118" s="12" t="s">
        <v>98</v>
      </c>
      <c r="C118" s="14">
        <v>30</v>
      </c>
      <c r="D118" s="5" t="s">
        <v>3</v>
      </c>
      <c r="E118" s="29">
        <v>0</v>
      </c>
      <c r="F118" s="26">
        <f t="shared" si="1"/>
        <v>0</v>
      </c>
      <c r="G118" s="27"/>
      <c r="H118" s="27"/>
      <c r="I118" s="27"/>
      <c r="J118" s="25"/>
    </row>
    <row r="119" spans="1:10" ht="42.75">
      <c r="A119" s="5">
        <v>116</v>
      </c>
      <c r="B119" s="12" t="s">
        <v>134</v>
      </c>
      <c r="C119" s="14">
        <v>40</v>
      </c>
      <c r="D119" s="9" t="s">
        <v>3</v>
      </c>
      <c r="E119" s="29">
        <v>0</v>
      </c>
      <c r="F119" s="26">
        <f t="shared" si="1"/>
        <v>0</v>
      </c>
      <c r="G119" s="11"/>
      <c r="H119" s="11"/>
      <c r="I119" s="11"/>
      <c r="J119" s="25"/>
    </row>
    <row r="120" spans="1:10" ht="57">
      <c r="A120" s="5">
        <v>117</v>
      </c>
      <c r="B120" s="12" t="s">
        <v>118</v>
      </c>
      <c r="C120" s="14">
        <v>41</v>
      </c>
      <c r="D120" s="9" t="s">
        <v>3</v>
      </c>
      <c r="E120" s="29">
        <v>0</v>
      </c>
      <c r="F120" s="26">
        <f t="shared" si="1"/>
        <v>0</v>
      </c>
      <c r="G120" s="11"/>
      <c r="H120" s="11"/>
      <c r="I120" s="11"/>
      <c r="J120" s="25"/>
    </row>
    <row r="121" spans="1:10" ht="85.5">
      <c r="A121" s="5">
        <v>118</v>
      </c>
      <c r="B121" s="12" t="s">
        <v>146</v>
      </c>
      <c r="C121" s="14">
        <v>30</v>
      </c>
      <c r="D121" s="5" t="s">
        <v>3</v>
      </c>
      <c r="E121" s="29">
        <v>0</v>
      </c>
      <c r="F121" s="26">
        <f t="shared" si="1"/>
        <v>0</v>
      </c>
      <c r="G121" s="27"/>
      <c r="H121" s="27"/>
      <c r="I121" s="27"/>
      <c r="J121" s="24"/>
    </row>
    <row r="122" spans="1:10" ht="85.5">
      <c r="A122" s="5">
        <v>119</v>
      </c>
      <c r="B122" s="12" t="s">
        <v>147</v>
      </c>
      <c r="C122" s="14">
        <v>10</v>
      </c>
      <c r="D122" s="5" t="s">
        <v>3</v>
      </c>
      <c r="E122" s="29">
        <v>0</v>
      </c>
      <c r="F122" s="26">
        <f t="shared" si="1"/>
        <v>0</v>
      </c>
      <c r="G122" s="27"/>
      <c r="H122" s="27"/>
      <c r="I122" s="27"/>
      <c r="J122" s="24"/>
    </row>
    <row r="123" spans="1:10" ht="104.45" customHeight="1">
      <c r="A123" s="5">
        <v>120</v>
      </c>
      <c r="B123" s="12" t="s">
        <v>135</v>
      </c>
      <c r="C123" s="14">
        <v>1</v>
      </c>
      <c r="D123" s="5" t="s">
        <v>3</v>
      </c>
      <c r="E123" s="29">
        <v>0</v>
      </c>
      <c r="F123" s="26">
        <f t="shared" si="1"/>
        <v>0</v>
      </c>
      <c r="G123" s="27"/>
      <c r="H123" s="27"/>
      <c r="I123" s="27"/>
      <c r="J123" s="24"/>
    </row>
    <row r="124" spans="1:10" ht="30" customHeight="1">
      <c r="A124" s="5">
        <v>121</v>
      </c>
      <c r="B124" s="12" t="s">
        <v>136</v>
      </c>
      <c r="C124" s="14">
        <v>2</v>
      </c>
      <c r="D124" s="5" t="s">
        <v>107</v>
      </c>
      <c r="E124" s="29">
        <v>0</v>
      </c>
      <c r="F124" s="26">
        <f t="shared" si="1"/>
        <v>0</v>
      </c>
      <c r="G124" s="27"/>
      <c r="H124" s="27"/>
      <c r="I124" s="27"/>
      <c r="J124" s="24"/>
    </row>
    <row r="125" spans="1:10" ht="17.45" customHeight="1">
      <c r="A125" s="5">
        <v>122</v>
      </c>
      <c r="B125" s="11" t="s">
        <v>99</v>
      </c>
      <c r="C125" s="14">
        <v>1000</v>
      </c>
      <c r="D125" s="5" t="s">
        <v>107</v>
      </c>
      <c r="E125" s="29">
        <v>0</v>
      </c>
      <c r="F125" s="26">
        <f t="shared" si="1"/>
        <v>0</v>
      </c>
      <c r="G125" s="27"/>
      <c r="H125" s="27"/>
      <c r="I125" s="27"/>
      <c r="J125" s="25"/>
    </row>
    <row r="126" spans="1:10" ht="27.6" customHeight="1">
      <c r="A126" s="5">
        <v>123</v>
      </c>
      <c r="B126" s="12" t="s">
        <v>100</v>
      </c>
      <c r="C126" s="14">
        <v>35</v>
      </c>
      <c r="D126" s="5" t="s">
        <v>3</v>
      </c>
      <c r="E126" s="29">
        <v>0</v>
      </c>
      <c r="F126" s="26">
        <f t="shared" si="1"/>
        <v>0</v>
      </c>
      <c r="G126" s="27"/>
      <c r="H126" s="27"/>
      <c r="I126" s="27"/>
      <c r="J126" s="25"/>
    </row>
    <row r="127" spans="1:10" ht="49.15" customHeight="1">
      <c r="A127" s="5">
        <v>124</v>
      </c>
      <c r="B127" s="12" t="s">
        <v>101</v>
      </c>
      <c r="C127" s="14">
        <v>20</v>
      </c>
      <c r="D127" s="5" t="s">
        <v>3</v>
      </c>
      <c r="E127" s="29">
        <v>0</v>
      </c>
      <c r="F127" s="26">
        <f t="shared" si="1"/>
        <v>0</v>
      </c>
      <c r="G127" s="27"/>
      <c r="H127" s="27"/>
      <c r="I127" s="27"/>
      <c r="J127" s="25"/>
    </row>
    <row r="128" spans="1:10" s="17" customFormat="1" ht="28.15" customHeight="1">
      <c r="A128" s="5">
        <v>125</v>
      </c>
      <c r="B128" s="13" t="s">
        <v>105</v>
      </c>
      <c r="C128" s="14">
        <v>20</v>
      </c>
      <c r="D128" s="5" t="s">
        <v>106</v>
      </c>
      <c r="E128" s="29">
        <v>0</v>
      </c>
      <c r="F128" s="26">
        <f t="shared" si="1"/>
        <v>0</v>
      </c>
      <c r="G128" s="28"/>
      <c r="H128" s="28"/>
      <c r="I128" s="28"/>
      <c r="J128" s="24"/>
    </row>
    <row r="129" spans="1:10" s="3" customFormat="1" ht="44.45" customHeight="1">
      <c r="A129" s="5">
        <v>126</v>
      </c>
      <c r="B129" s="12" t="s">
        <v>113</v>
      </c>
      <c r="C129" s="14">
        <v>5</v>
      </c>
      <c r="D129" s="5" t="s">
        <v>3</v>
      </c>
      <c r="E129" s="29">
        <v>0</v>
      </c>
      <c r="F129" s="26">
        <f t="shared" si="1"/>
        <v>0</v>
      </c>
      <c r="G129" s="27"/>
      <c r="H129" s="27"/>
      <c r="I129" s="27"/>
      <c r="J129" s="24"/>
    </row>
    <row r="130" spans="1:10" ht="13.9" customHeight="1">
      <c r="A130" s="41" t="s">
        <v>6</v>
      </c>
      <c r="B130" s="42"/>
      <c r="C130" s="42"/>
      <c r="D130" s="42"/>
      <c r="E130" s="42"/>
      <c r="F130" s="16">
        <f>SUM(F4:F129)</f>
        <v>0</v>
      </c>
    </row>
    <row r="131" spans="1:10" ht="14.45" customHeight="1" thickBot="1">
      <c r="A131" s="39" t="s">
        <v>7</v>
      </c>
      <c r="B131" s="40"/>
      <c r="C131" s="40"/>
      <c r="D131" s="40"/>
      <c r="E131" s="40"/>
      <c r="F131" s="8">
        <f>F130*1.23</f>
        <v>0</v>
      </c>
    </row>
    <row r="132" spans="1:10" ht="15.75">
      <c r="A132" s="36" t="s">
        <v>150</v>
      </c>
      <c r="B132" s="36"/>
      <c r="C132" s="36"/>
      <c r="D132" s="36"/>
    </row>
    <row r="136" spans="1:10" ht="102">
      <c r="B136" s="35" t="s">
        <v>160</v>
      </c>
    </row>
  </sheetData>
  <mergeCells count="4">
    <mergeCell ref="A132:D132"/>
    <mergeCell ref="A1:J1"/>
    <mergeCell ref="A131:E131"/>
    <mergeCell ref="A130:E130"/>
  </mergeCells>
  <printOptions horizontalCentered="1" verticalCentered="1"/>
  <pageMargins left="0.43307086614173229" right="0.23622047244094491" top="0.19685039370078741" bottom="0.19685039370078741" header="0" footer="0"/>
  <pageSetup paperSize="9" scale="47" fitToHeight="0" orientation="landscape" r:id="rId1"/>
  <headerFooter>
    <oddFooter>&amp;R&amp;P</oddFooter>
  </headerFooter>
  <rowBreaks count="7" manualBreakCount="7">
    <brk id="30" max="9" man="1"/>
    <brk id="50" max="9" man="1"/>
    <brk id="64" max="9" man="1"/>
    <brk id="83" max="9" man="1"/>
    <brk id="97" max="9" man="1"/>
    <brk id="109" max="9" man="1"/>
    <brk id="120" max="9" man="1"/>
  </rowBreaks>
  <colBreaks count="1" manualBreakCount="1">
    <brk id="10" max="138" man="1"/>
  </colBreaks>
  <ignoredErrors>
    <ignoredError sqref="D4:D5"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IBE_KK</cp:lastModifiedBy>
  <cp:lastPrinted>2019-03-29T13:07:53Z</cp:lastPrinted>
  <dcterms:created xsi:type="dcterms:W3CDTF">2016-08-03T09:01:12Z</dcterms:created>
  <dcterms:modified xsi:type="dcterms:W3CDTF">2019-06-18T11:31:26Z</dcterms:modified>
</cp:coreProperties>
</file>